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lenacion_Total\SISTEMA DE GESTION DE CALIDAD\7.5 NASS Definitivos\Formatos\Gestion Financiera\"/>
    </mc:Choice>
  </mc:AlternateContent>
  <xr:revisionPtr revIDLastSave="0" documentId="8_{5FA5E2AF-8DA2-4766-91BA-E5FF5272F0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t332-SolicitudCDR" sheetId="1" r:id="rId1"/>
    <sheet name="Rubro" sheetId="2" state="hidden" r:id="rId2"/>
    <sheet name="Fuente" sheetId="3" state="hidden" r:id="rId3"/>
    <sheet name="metas" sheetId="5" state="hidden" r:id="rId4"/>
  </sheets>
  <definedNames>
    <definedName name="_xlnm._FilterDatabase" localSheetId="1" hidden="1">Rubro!$A$1:$C$1</definedName>
    <definedName name="_xlnm.Print_Titles" localSheetId="0">'Ft332-SolicitudCDR'!$1:$3</definedName>
  </definedNames>
  <calcPr calcId="191029"/>
</workbook>
</file>

<file path=xl/calcChain.xml><?xml version="1.0" encoding="utf-8"?>
<calcChain xmlns="http://schemas.openxmlformats.org/spreadsheetml/2006/main">
  <c r="E2" i="5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Navarro Amaya</author>
  </authors>
  <commentList>
    <comment ref="J12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Diligencie el numero del documento soporte de aprobación
</t>
        </r>
      </text>
    </comment>
  </commentList>
</comments>
</file>

<file path=xl/sharedStrings.xml><?xml version="1.0" encoding="utf-8"?>
<sst xmlns="http://schemas.openxmlformats.org/spreadsheetml/2006/main" count="287" uniqueCount="252">
  <si>
    <t>NOMBRE:</t>
  </si>
  <si>
    <t>FIRMA</t>
  </si>
  <si>
    <t>SOLICITANTE</t>
  </si>
  <si>
    <t xml:space="preserve">3. AUTORIZACIÓN </t>
  </si>
  <si>
    <t>VALOR</t>
  </si>
  <si>
    <t>FUENTE</t>
  </si>
  <si>
    <t>2. DATOS SOLICITUD</t>
  </si>
  <si>
    <t>CARGO:</t>
  </si>
  <si>
    <t>DEPENDENCIA:</t>
  </si>
  <si>
    <t>FUNCIONARIO SOLICITANTE:</t>
  </si>
  <si>
    <t>1. DATOS DEL SOLICITANTE</t>
  </si>
  <si>
    <t>&lt;dd-mm-aaa&gt;</t>
  </si>
  <si>
    <t>FECHA :</t>
  </si>
  <si>
    <t>&lt;Nombre del Director / Subgerente&gt;</t>
  </si>
  <si>
    <t>&lt;Dirección / Subgerencia&gt;</t>
  </si>
  <si>
    <t>&lt;Nombre del cargo del solicitante&gt;</t>
  </si>
  <si>
    <t>&lt;Nombre Completo&gt;</t>
  </si>
  <si>
    <t>RUBRO GASTO</t>
  </si>
  <si>
    <t>COD_RUBRO</t>
  </si>
  <si>
    <t>DESCRIPCION</t>
  </si>
  <si>
    <t>Largo</t>
  </si>
  <si>
    <t>71010101</t>
  </si>
  <si>
    <t>Ambiental Agua y Saneamiento-Preinversión PTAR</t>
  </si>
  <si>
    <t>71010201</t>
  </si>
  <si>
    <t>Ambiental Agua y Saneamiento-Inversión PTAR</t>
  </si>
  <si>
    <t>71010301</t>
  </si>
  <si>
    <t>Ambiental Agua y Saneamiento-PTAR Canoas</t>
  </si>
  <si>
    <t>71010401</t>
  </si>
  <si>
    <t>Ambiental Agua y Saneamiento-Plan Ambiental</t>
  </si>
  <si>
    <t>71020101</t>
  </si>
  <si>
    <t>Aseguramiento de la Prestación -Gestión Social</t>
  </si>
  <si>
    <t>71020201</t>
  </si>
  <si>
    <t>Aseguramiento de la Prestación -Plan de aseguramiento de la Prestación</t>
  </si>
  <si>
    <t>71020301</t>
  </si>
  <si>
    <t>Aseguramiento de la Prestación -Gestor</t>
  </si>
  <si>
    <t>71030101</t>
  </si>
  <si>
    <t>Inv. Agua y Saneamiento -Preinversión-Acueducto</t>
  </si>
  <si>
    <t>71030102</t>
  </si>
  <si>
    <t>Inv. Agua y Saneamiento -Preinversión-Alcantarillado</t>
  </si>
  <si>
    <t>71030103</t>
  </si>
  <si>
    <t>Inv. Agua y Saneamiento -Preinversión-Aseo</t>
  </si>
  <si>
    <t>71030104</t>
  </si>
  <si>
    <t>Inv. Agua y Saneamiento -Preinversión-Conex intradomiciliarias</t>
  </si>
  <si>
    <t>71030105</t>
  </si>
  <si>
    <t>Inv. Agua y Saneamiento -Preinversión-Unidades Sanitarias</t>
  </si>
  <si>
    <t>71030106</t>
  </si>
  <si>
    <t>Inv. Agua y Saneamiento -Preinversión-Vehiculos Compactadores</t>
  </si>
  <si>
    <t>71030201</t>
  </si>
  <si>
    <t>Inv. Agua y Saneamiento -Infraestructura-Acueducto</t>
  </si>
  <si>
    <t>71030202</t>
  </si>
  <si>
    <t>Inv. Agua y Saneamiento -Infraestructura-Alcantarillado</t>
  </si>
  <si>
    <t>71030203</t>
  </si>
  <si>
    <t>Inv. Agua y Saneamiento -Infraestructura-Aseo</t>
  </si>
  <si>
    <t>71030204</t>
  </si>
  <si>
    <t>Inv. Agua y Saneamiento -Infraestructura-Conex intradomiciliarias</t>
  </si>
  <si>
    <t>71030205</t>
  </si>
  <si>
    <t>Inv. Agua y Saneamiento -Infraestructura-Unidades Sanitarias</t>
  </si>
  <si>
    <t>71030206</t>
  </si>
  <si>
    <t>Inv. Agua y Saneamiento -Infraestructura-Vehiculos Compactadores</t>
  </si>
  <si>
    <t>71030301</t>
  </si>
  <si>
    <t>Inv. Agua y Saneamiento -Adquisición predios</t>
  </si>
  <si>
    <t>71030401</t>
  </si>
  <si>
    <t>Inv. Agua y Saneamiento -Gestión Predial</t>
  </si>
  <si>
    <t>71030402</t>
  </si>
  <si>
    <t>71030501</t>
  </si>
  <si>
    <t>Inv. Agua y Saneamiento -Gestión del Riesgo</t>
  </si>
  <si>
    <t>71030502</t>
  </si>
  <si>
    <t>Inv. Agua y Saneamiento -Gestión del Riesgo-Gestor</t>
  </si>
  <si>
    <t>71040101</t>
  </si>
  <si>
    <t>Remuneracíon Fija-Gestor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</si>
  <si>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</si>
  <si>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</si>
  <si>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</si>
  <si>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</si>
  <si>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</si>
  <si>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</si>
  <si>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</si>
  <si>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</si>
  <si>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</si>
  <si>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</si>
  <si>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</si>
  <si>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</si>
  <si>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</si>
  <si>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</si>
  <si>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</si>
  <si>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</si>
  <si>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</si>
  <si>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</si>
  <si>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</si>
  <si>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</si>
  <si>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</si>
  <si>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</si>
  <si>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</si>
  <si>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PEÑON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</si>
  <si>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</si>
  <si>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</si>
  <si>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</si>
  <si>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</si>
  <si>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</si>
  <si>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</si>
  <si>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</si>
  <si>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</si>
  <si>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</si>
  <si>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</si>
  <si>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</si>
  <si>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</si>
  <si>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GRANADA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</si>
  <si>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</si>
  <si>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</si>
  <si>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</si>
  <si>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</si>
  <si>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</si>
  <si>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</si>
  <si>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</si>
  <si>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</si>
  <si>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</si>
  <si>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</si>
  <si>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</si>
  <si>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</si>
  <si>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</si>
  <si>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</si>
  <si>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LA VEGA</t>
  </si>
  <si>
    <t>LENGUAZAQUE</t>
  </si>
  <si>
    <t>MACHETA</t>
  </si>
  <si>
    <t>MADRID</t>
  </si>
  <si>
    <t>MANTA</t>
  </si>
  <si>
    <t>MEDINA</t>
  </si>
  <si>
    <t>MOSQUERA</t>
  </si>
  <si>
    <t>NARIÑO</t>
  </si>
  <si>
    <t>NEMOCON</t>
  </si>
  <si>
    <t>NILO</t>
  </si>
  <si>
    <t>NIMAIMA</t>
  </si>
  <si>
    <t>NOCAIMA</t>
  </si>
  <si>
    <t>VENECIA</t>
  </si>
  <si>
    <t>PACHO</t>
  </si>
  <si>
    <t>PAIME</t>
  </si>
  <si>
    <t>PANDI</t>
  </si>
  <si>
    <t>PARATEBUENO (LA NAGUAYA)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</si>
  <si>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</si>
  <si>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</si>
  <si>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</si>
  <si>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</si>
  <si>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</si>
  <si>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</si>
  <si>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</si>
  <si>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</si>
  <si>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</si>
  <si>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</si>
  <si>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</si>
  <si>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FRANCISCO</t>
  </si>
  <si>
    <t>SAN JUAN DE RIOSECO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</si>
  <si>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</si>
  <si>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</si>
  <si>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</si>
  <si>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</si>
  <si>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</si>
  <si>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</si>
  <si>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</si>
  <si>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</si>
  <si>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</si>
  <si>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</si>
  <si>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</si>
  <si>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</si>
  <si>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</si>
  <si>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</si>
  <si>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</si>
  <si>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</si>
  <si>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</si>
  <si>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</si>
  <si>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</si>
  <si>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</si>
  <si>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</si>
  <si>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</si>
  <si>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</si>
  <si>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</si>
  <si>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</si>
  <si>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</si>
  <si>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</si>
  <si>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</si>
  <si>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</si>
  <si>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</si>
  <si>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</si>
  <si>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</si>
  <si>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</si>
  <si>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</si>
  <si>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</si>
  <si>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SGP Agua potable y Saneamiento basico</t>
  </si>
  <si>
    <t>Regalías Directas</t>
  </si>
  <si>
    <t>Regalías SGR - Fondo Compensación Regional</t>
  </si>
  <si>
    <t>Regalías SGR - Fondo Desarrollo Regional</t>
  </si>
  <si>
    <t>Nación (Audiencias Públicas)</t>
  </si>
  <si>
    <t>Nación (Proyectos Estratégicos)</t>
  </si>
  <si>
    <t>Recursos CAR</t>
  </si>
  <si>
    <t>Otros Recursos</t>
  </si>
  <si>
    <t>Banco Mundial</t>
  </si>
  <si>
    <t>Contrato Plan SGP</t>
  </si>
  <si>
    <t>Contrato Plan Nación</t>
  </si>
  <si>
    <t>Contrato Plan Regalías</t>
  </si>
  <si>
    <t>Crédito BID</t>
  </si>
  <si>
    <t>DPTO CUNDINAMARCA</t>
  </si>
  <si>
    <t>Interventoria</t>
  </si>
  <si>
    <t>Remuneracion</t>
  </si>
  <si>
    <t>Inversion</t>
  </si>
  <si>
    <t>SUB-GERENTE GENERAL</t>
  </si>
  <si>
    <t>CÓDIGO</t>
  </si>
  <si>
    <t>META</t>
  </si>
  <si>
    <t>-</t>
  </si>
  <si>
    <t>Pagina __ de __</t>
  </si>
  <si>
    <t>No</t>
  </si>
  <si>
    <t>Código: GF-F332</t>
  </si>
  <si>
    <t>OBJETO</t>
  </si>
  <si>
    <t>COMPONENTE O TIPO DE GASTO</t>
  </si>
  <si>
    <t xml:space="preserve"> (DEPARTAMENTO / MUNICIPIO)</t>
  </si>
  <si>
    <t>DOCUMENTO SOPORTE DE APROBACIÓN (ACTA COMITÉ DIRECTIVO / CARTA VIABILIZACIÓN)</t>
  </si>
  <si>
    <t xml:space="preserve">  COD.                    NOMBRE</t>
  </si>
  <si>
    <t>NÚMERO DE PROYECTO
(SOLIN)</t>
  </si>
  <si>
    <t>INVERSIÓN</t>
  </si>
  <si>
    <t>INTERVENTORÍA</t>
  </si>
  <si>
    <t>REMUNERACIÓN</t>
  </si>
  <si>
    <t>PLAZO DE EJECUCIÓN</t>
  </si>
  <si>
    <t>META DEL PLAN ESTRATÉGICO</t>
  </si>
  <si>
    <t>Realizar una investigación para la innovación en el abastecimiento de agua potable en zonas rurales.</t>
  </si>
  <si>
    <t>Implementar en 60 municipios la estrategia para mejorar la eficiencia de los prestadores de servicios públicos.</t>
  </si>
  <si>
    <t>Conectar a 50.000 personas nuevas al servicio de acueducto rural.</t>
  </si>
  <si>
    <t>Beneficiar a 400 acueductos rurales con mejoramiento institucional y técnico.</t>
  </si>
  <si>
    <t>Conectar a 488.000 personas nuevas al servicio de acueducto urbano.</t>
  </si>
  <si>
    <t>Conectar a 60.000 personas nuevas al servicio de alcantarillado o con solución de saneamiento de aguas servidas en la zona rural</t>
  </si>
  <si>
    <t>Conectar a 496.000 personas nuevas al servicio de alcantarillado urbano.</t>
  </si>
  <si>
    <t>Brindar a 538.000 personas nuevas acceso al servicio público de aseo.</t>
  </si>
  <si>
    <t>Implementar en 46 municipios la estrategia para mejorar la calidad del agua para consumo humano.</t>
  </si>
  <si>
    <t>Poner en operación 15 plantas de tratamiento de aguas residuales (PTAR).</t>
  </si>
  <si>
    <t>Implementar en 12 sistemas de acueducto el uso de fuentes o caudales de abastecimiento complementarias.</t>
  </si>
  <si>
    <t>Construir un embalse.</t>
  </si>
  <si>
    <t>Implementar un sistema de información integrado de gestión de proyectos de agua potable.</t>
  </si>
  <si>
    <t>Adoptar un plan maestro de abastecimiento y seguridad hídrica de Cundinamarca - Bogotá.</t>
  </si>
  <si>
    <t>Realizar 4 estudios de factibilidad o de detalle de embalses.</t>
  </si>
  <si>
    <t>Poner en operación 3 nuevos sistemas de aprovechamiento de residuos sólidos.</t>
  </si>
  <si>
    <t>Formular el plan de emergencia y contingencia en 300 prestadores de acueducto, alcantarillado y aseo.</t>
  </si>
  <si>
    <t>Atender el 100% de las solicitudes de emergencias presentadas en acueducto, alcantarillado y aseo.</t>
  </si>
  <si>
    <t>Entregar la estación elevadora de Canoas, en cumplimiento de la sentencia 2001-90479 de marzo 28 de 2014 del Consejo de Estado.</t>
  </si>
  <si>
    <t>Acompañar una estrategia para determinar nuevos espacios de aprovechamiento de residuos en la región Cundinamarca - Bogotá.</t>
  </si>
  <si>
    <t>Aumentar a 11 municipios el abastecimiento de agua potable.</t>
  </si>
  <si>
    <t>Conectar a 68.000 personas el servicio de acueducto en el municipio de Soacha.</t>
  </si>
  <si>
    <t>Conectar a 68.000 personas al servicio de alcantarillado en el municipio de Soacha.</t>
  </si>
  <si>
    <t>CDR o CDF</t>
  </si>
  <si>
    <t>CDR</t>
  </si>
  <si>
    <t>CDF</t>
  </si>
  <si>
    <t xml:space="preserve">ELABORÓ: </t>
  </si>
  <si>
    <t>Versión: 5</t>
  </si>
  <si>
    <t>SOLICITUD PARA TRÁMITE DE CERTIFICADO DE DISPONIBILIDAD DE RECUROS PDA - (CDR O CDF)</t>
  </si>
  <si>
    <t>Fecha: 13/03/2024</t>
  </si>
  <si>
    <t>&lt;Nombre Completo, cargo y Dirección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</si>
</sst>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8" tint="-0.499984740745262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8" tint="-0.499984740745262"/>
      <name val="Tahoma"/>
      <family val="2"/>
    </font>
    <font>
      <sz val="12"/>
      <color rgb="FFFF0000"/>
      <name val="Tahoma"/>
      <family val="2"/>
    </font>
    <font>
      <b/>
      <sz val="12"/>
      <name val="Tahoma"/>
      <family val="2"/>
    </font>
    <font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rgb="FFEAF0F6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</cellStyleXfs>
  <cellXfs count="184">
    <xf numFmtId="0" fontId="0" fillId="0" borderId="0" xfId="0"/>
    <xf numFmtId="49" fontId="0" fillId="0" borderId="0" xfId="0" applyNumberFormat="1"/>
    <xf numFmtId="49" fontId="4" fillId="4" borderId="3" xfId="0" applyNumberFormat="1" applyFont="1" applyFill="1" applyBorder="1"/>
    <xf numFmtId="0" fontId="5" fillId="0" borderId="4" xfId="0" applyFont="1" applyBorder="1" applyAlignment="1" applyProtection="1">
      <alignment vertical="top"/>
      <protection locked="0"/>
    </xf>
    <xf numFmtId="0" fontId="0" fillId="0" borderId="5" xfId="0" applyBorder="1"/>
    <xf numFmtId="0" fontId="7" fillId="5" borderId="6" xfId="2" applyFont="1" applyFill="1" applyBorder="1" applyProtection="1">
      <protection locked="0"/>
    </xf>
    <xf numFmtId="0" fontId="7" fillId="5" borderId="7" xfId="2" applyFont="1" applyFill="1" applyBorder="1" applyProtection="1">
      <protection locked="0"/>
    </xf>
    <xf numFmtId="0" fontId="7" fillId="5" borderId="8" xfId="2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/>
    </xf>
    <xf numFmtId="3" fontId="10" fillId="6" borderId="1" xfId="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2" fillId="9" borderId="14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2" fillId="7" borderId="12" xfId="0" applyFont="1" applyFill="1" applyBorder="1" applyAlignment="1">
      <alignment vertical="center" wrapText="1"/>
    </xf>
    <xf numFmtId="0" fontId="12" fillId="8" borderId="3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2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2" fillId="2" borderId="19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15" fontId="14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right" vertical="center"/>
    </xf>
    <xf numFmtId="15" fontId="14" fillId="2" borderId="0" xfId="0" applyNumberFormat="1" applyFont="1" applyFill="1" applyAlignment="1" applyProtection="1">
      <alignment horizontal="center" vertical="center"/>
      <protection locked="0"/>
    </xf>
    <xf numFmtId="15" fontId="14" fillId="2" borderId="26" xfId="0" applyNumberFormat="1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center" vertical="center"/>
    </xf>
    <xf numFmtId="14" fontId="15" fillId="2" borderId="0" xfId="0" applyNumberFormat="1" applyFont="1" applyFill="1" applyAlignment="1">
      <alignment horizontal="left" vertical="center"/>
    </xf>
    <xf numFmtId="0" fontId="15" fillId="2" borderId="26" xfId="0" applyFont="1" applyFill="1" applyBorder="1" applyAlignment="1">
      <alignment vertical="center"/>
    </xf>
    <xf numFmtId="14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14" fontId="14" fillId="2" borderId="0" xfId="0" applyNumberFormat="1" applyFont="1" applyFill="1" applyAlignment="1" applyProtection="1">
      <alignment horizontal="center" vertical="center" wrapText="1"/>
      <protection locked="0"/>
    </xf>
    <xf numFmtId="164" fontId="14" fillId="2" borderId="26" xfId="1" applyFont="1" applyFill="1" applyBorder="1" applyAlignment="1" applyProtection="1">
      <alignment vertical="center" wrapText="1"/>
      <protection locked="0"/>
    </xf>
    <xf numFmtId="164" fontId="12" fillId="9" borderId="48" xfId="1" applyFont="1" applyFill="1" applyBorder="1" applyAlignment="1">
      <alignment horizontal="left" vertical="center" wrapText="1"/>
    </xf>
    <xf numFmtId="164" fontId="12" fillId="9" borderId="28" xfId="1" applyFont="1" applyFill="1" applyBorder="1" applyAlignment="1">
      <alignment horizontal="left" vertical="center" wrapText="1"/>
    </xf>
    <xf numFmtId="164" fontId="12" fillId="9" borderId="30" xfId="1" applyFont="1" applyFill="1" applyBorder="1" applyAlignment="1">
      <alignment horizontal="left" vertical="center" wrapText="1"/>
    </xf>
    <xf numFmtId="164" fontId="12" fillId="7" borderId="59" xfId="1" applyFont="1" applyFill="1" applyBorder="1" applyAlignment="1">
      <alignment horizontal="left" vertical="center" wrapText="1"/>
    </xf>
    <xf numFmtId="164" fontId="12" fillId="7" borderId="60" xfId="1" applyFont="1" applyFill="1" applyBorder="1" applyAlignment="1">
      <alignment horizontal="left" vertical="center" wrapText="1"/>
    </xf>
    <xf numFmtId="164" fontId="12" fillId="7" borderId="61" xfId="1" applyFont="1" applyFill="1" applyBorder="1" applyAlignment="1">
      <alignment horizontal="left" vertical="center" wrapText="1"/>
    </xf>
    <xf numFmtId="164" fontId="12" fillId="8" borderId="62" xfId="1" applyFont="1" applyFill="1" applyBorder="1" applyAlignment="1">
      <alignment horizontal="left" vertical="center" wrapText="1"/>
    </xf>
    <xf numFmtId="164" fontId="12" fillId="8" borderId="60" xfId="1" applyFont="1" applyFill="1" applyBorder="1" applyAlignment="1">
      <alignment horizontal="left" vertical="center" wrapText="1"/>
    </xf>
    <xf numFmtId="164" fontId="12" fillId="8" borderId="63" xfId="1" applyFont="1" applyFill="1" applyBorder="1" applyAlignment="1">
      <alignment horizontal="left" vertical="center" wrapText="1"/>
    </xf>
    <xf numFmtId="164" fontId="12" fillId="9" borderId="62" xfId="1" applyFont="1" applyFill="1" applyBorder="1" applyAlignment="1">
      <alignment horizontal="left" vertical="center" wrapText="1"/>
    </xf>
    <xf numFmtId="164" fontId="12" fillId="9" borderId="60" xfId="1" applyFont="1" applyFill="1" applyBorder="1" applyAlignment="1">
      <alignment horizontal="left" vertical="center" wrapText="1"/>
    </xf>
    <xf numFmtId="164" fontId="12" fillId="9" borderId="63" xfId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2" fillId="7" borderId="41" xfId="0" applyFont="1" applyFill="1" applyBorder="1" applyAlignment="1">
      <alignment horizontal="left" vertical="center" wrapText="1"/>
    </xf>
    <xf numFmtId="0" fontId="12" fillId="7" borderId="42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6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left" vertical="center" wrapText="1"/>
    </xf>
    <xf numFmtId="0" fontId="12" fillId="9" borderId="44" xfId="0" applyFont="1" applyFill="1" applyBorder="1" applyAlignment="1">
      <alignment horizontal="left" vertical="center" wrapText="1"/>
    </xf>
    <xf numFmtId="0" fontId="12" fillId="9" borderId="41" xfId="0" applyFont="1" applyFill="1" applyBorder="1" applyAlignment="1">
      <alignment horizontal="left" vertical="center" wrapText="1"/>
    </xf>
    <xf numFmtId="0" fontId="12" fillId="9" borderId="42" xfId="0" applyFont="1" applyFill="1" applyBorder="1" applyAlignment="1">
      <alignment horizontal="left" vertical="center" wrapText="1"/>
    </xf>
    <xf numFmtId="0" fontId="12" fillId="7" borderId="45" xfId="0" applyFont="1" applyFill="1" applyBorder="1" applyAlignment="1">
      <alignment horizontal="left" vertical="center" wrapText="1"/>
    </xf>
    <xf numFmtId="0" fontId="12" fillId="7" borderId="46" xfId="0" applyFont="1" applyFill="1" applyBorder="1" applyAlignment="1">
      <alignment horizontal="left" vertical="center" wrapText="1"/>
    </xf>
    <xf numFmtId="0" fontId="12" fillId="7" borderId="43" xfId="0" applyFont="1" applyFill="1" applyBorder="1" applyAlignment="1">
      <alignment horizontal="left" vertical="center" wrapText="1"/>
    </xf>
    <xf numFmtId="0" fontId="12" fillId="7" borderId="44" xfId="0" applyFont="1" applyFill="1" applyBorder="1" applyAlignment="1">
      <alignment horizontal="left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6" fillId="3" borderId="40" xfId="2" applyFont="1" applyFill="1" applyBorder="1" applyAlignment="1" applyProtection="1">
      <alignment horizontal="center" vertical="center" wrapText="1"/>
      <protection locked="0"/>
    </xf>
    <xf numFmtId="0" fontId="16" fillId="3" borderId="33" xfId="2" applyFont="1" applyFill="1" applyBorder="1" applyAlignment="1" applyProtection="1">
      <alignment horizontal="center" vertical="center" wrapText="1"/>
      <protection locked="0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5" fontId="14" fillId="2" borderId="0" xfId="0" applyNumberFormat="1" applyFont="1" applyFill="1" applyAlignment="1" applyProtection="1">
      <alignment horizontal="center" vertical="center"/>
      <protection locked="0"/>
    </xf>
    <xf numFmtId="0" fontId="11" fillId="3" borderId="41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left" vertical="center" wrapText="1"/>
    </xf>
    <xf numFmtId="0" fontId="3" fillId="0" borderId="6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9" borderId="45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11" fillId="9" borderId="48" xfId="0" applyFont="1" applyFill="1" applyBorder="1" applyAlignment="1">
      <alignment horizontal="center" vertical="center"/>
    </xf>
    <xf numFmtId="0" fontId="11" fillId="9" borderId="47" xfId="0" applyFont="1" applyFill="1" applyBorder="1" applyAlignment="1">
      <alignment horizontal="center" vertical="center"/>
    </xf>
    <xf numFmtId="0" fontId="11" fillId="9" borderId="46" xfId="0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left" vertical="center" wrapText="1"/>
    </xf>
    <xf numFmtId="0" fontId="12" fillId="8" borderId="46" xfId="0" applyFont="1" applyFill="1" applyBorder="1" applyAlignment="1">
      <alignment horizontal="left" vertical="center" wrapText="1"/>
    </xf>
    <xf numFmtId="0" fontId="12" fillId="8" borderId="43" xfId="0" applyFont="1" applyFill="1" applyBorder="1" applyAlignment="1">
      <alignment horizontal="left" vertical="center" wrapText="1"/>
    </xf>
    <xf numFmtId="0" fontId="12" fillId="8" borderId="44" xfId="0" applyFont="1" applyFill="1" applyBorder="1" applyAlignment="1">
      <alignment horizontal="left" vertical="center" wrapText="1"/>
    </xf>
    <xf numFmtId="0" fontId="12" fillId="8" borderId="41" xfId="0" applyFont="1" applyFill="1" applyBorder="1" applyAlignment="1">
      <alignment horizontal="left" vertical="center" wrapText="1"/>
    </xf>
    <xf numFmtId="0" fontId="12" fillId="8" borderId="42" xfId="0" applyFont="1" applyFill="1" applyBorder="1" applyAlignment="1">
      <alignment horizontal="left" vertical="center" wrapText="1"/>
    </xf>
    <xf numFmtId="0" fontId="12" fillId="9" borderId="45" xfId="0" applyFont="1" applyFill="1" applyBorder="1" applyAlignment="1">
      <alignment horizontal="left" vertical="center" wrapText="1"/>
    </xf>
    <xf numFmtId="0" fontId="12" fillId="9" borderId="4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4" fontId="14" fillId="8" borderId="43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44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41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42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45" xfId="0" applyNumberFormat="1" applyFont="1" applyFill="1" applyBorder="1" applyAlignment="1" applyProtection="1">
      <alignment horizontal="center" vertical="center" wrapText="1"/>
      <protection locked="0"/>
    </xf>
    <xf numFmtId="14" fontId="14" fillId="8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166" fontId="11" fillId="2" borderId="32" xfId="0" applyNumberFormat="1" applyFont="1" applyFill="1" applyBorder="1" applyAlignment="1">
      <alignment horizontal="center" vertical="center" wrapText="1"/>
    </xf>
    <xf numFmtId="166" fontId="11" fillId="2" borderId="31" xfId="0" applyNumberFormat="1" applyFont="1" applyFill="1" applyBorder="1" applyAlignment="1">
      <alignment horizontal="center" vertical="center" wrapText="1"/>
    </xf>
    <xf numFmtId="166" fontId="11" fillId="2" borderId="33" xfId="0" applyNumberFormat="1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14" fontId="14" fillId="7" borderId="45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14" fontId="14" fillId="9" borderId="43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44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41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42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43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44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41" xfId="0" applyNumberFormat="1" applyFont="1" applyFill="1" applyBorder="1" applyAlignment="1" applyProtection="1">
      <alignment horizontal="center" vertical="center" wrapText="1"/>
      <protection locked="0"/>
    </xf>
    <xf numFmtId="14" fontId="14" fillId="7" borderId="42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45" xfId="0" applyNumberFormat="1" applyFont="1" applyFill="1" applyBorder="1" applyAlignment="1" applyProtection="1">
      <alignment horizontal="center" vertical="center" wrapText="1"/>
      <protection locked="0"/>
    </xf>
    <xf numFmtId="14" fontId="14" fillId="9" borderId="4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7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4" xfId="2" xr:uid="{00000000-0005-0000-0000-000003000000}"/>
  </cellStyles>
  <dxfs count="6">
    <dxf>
      <numFmt numFmtId="0" formatCode="General"/>
    </dxf>
    <dxf>
      <numFmt numFmtId="30" formatCode="@"/>
    </dxf>
    <dxf>
      <numFmt numFmtId="30" formatCode="@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AF0F6"/>
      <color rgb="FFEDCCCB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1</xdr:col>
      <xdr:colOff>1000122</xdr:colOff>
      <xdr:row>2</xdr:row>
      <xdr:rowOff>251732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0"/>
          <a:ext cx="1214436" cy="8470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C26" totalsRowShown="0" headerRowDxfId="5" headerRowBorderDxfId="4" tableBorderDxfId="3">
  <autoFilter ref="A1:C26" xr:uid="{00000000-0009-0000-0100-000001000000}"/>
  <tableColumns count="3">
    <tableColumn id="1" xr3:uid="{00000000-0010-0000-0000-000001000000}" name="COD_RUBRO" dataDxfId="2"/>
    <tableColumn id="2" xr3:uid="{00000000-0010-0000-0000-000002000000}" name="DESCRIPCION" dataDxfId="1"/>
    <tableColumn id="3" xr3:uid="{00000000-0010-0000-0000-000003000000}" name="Larg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6"/>
  <sheetViews>
    <sheetView tabSelected="1" view="pageBreakPreview" topLeftCell="A19" zoomScale="59" zoomScaleNormal="100" zoomScaleSheetLayoutView="59" workbookViewId="0">
      <selection activeCell="K32" sqref="K32:K40"/>
    </sheetView>
  </sheetViews>
  <sheetFormatPr baseColWidth="10" defaultColWidth="11.42578125" defaultRowHeight="12.75" x14ac:dyDescent="0.25"/>
  <cols>
    <col min="1" max="1" width="4.42578125" style="8" customWidth="1"/>
    <col min="2" max="2" width="19.140625" style="8" customWidth="1"/>
    <col min="3" max="3" width="16.7109375" style="8" customWidth="1"/>
    <col min="4" max="4" width="20.28515625" style="8" customWidth="1"/>
    <col min="5" max="5" width="22.5703125" style="8" customWidth="1"/>
    <col min="6" max="6" width="6.42578125" style="8" customWidth="1"/>
    <col min="7" max="7" width="19.7109375" style="8" customWidth="1"/>
    <col min="8" max="8" width="21.140625" style="10" customWidth="1"/>
    <col min="9" max="9" width="14.28515625" style="10" customWidth="1"/>
    <col min="10" max="10" width="27.7109375" style="8" customWidth="1"/>
    <col min="11" max="11" width="14.85546875" style="8" customWidth="1"/>
    <col min="12" max="13" width="18.28515625" style="8" customWidth="1"/>
    <col min="14" max="14" width="20" style="8" customWidth="1"/>
    <col min="15" max="16384" width="11.42578125" style="9"/>
  </cols>
  <sheetData>
    <row r="1" spans="1:14" ht="23.25" customHeight="1" x14ac:dyDescent="0.25">
      <c r="A1" s="67"/>
      <c r="B1" s="68"/>
      <c r="C1" s="69"/>
      <c r="D1" s="58" t="s">
        <v>249</v>
      </c>
      <c r="E1" s="59"/>
      <c r="F1" s="59"/>
      <c r="G1" s="59"/>
      <c r="H1" s="59"/>
      <c r="I1" s="59"/>
      <c r="J1" s="59"/>
      <c r="K1" s="59"/>
      <c r="L1" s="60"/>
      <c r="M1" s="83" t="s">
        <v>209</v>
      </c>
      <c r="N1" s="84"/>
    </row>
    <row r="2" spans="1:14" ht="23.25" customHeight="1" x14ac:dyDescent="0.25">
      <c r="A2" s="70"/>
      <c r="B2" s="71"/>
      <c r="C2" s="72"/>
      <c r="D2" s="61"/>
      <c r="E2" s="62"/>
      <c r="F2" s="62"/>
      <c r="G2" s="62"/>
      <c r="H2" s="62"/>
      <c r="I2" s="62"/>
      <c r="J2" s="62"/>
      <c r="K2" s="62"/>
      <c r="L2" s="63"/>
      <c r="M2" s="85" t="s">
        <v>248</v>
      </c>
      <c r="N2" s="86"/>
    </row>
    <row r="3" spans="1:14" ht="23.25" customHeight="1" thickBot="1" x14ac:dyDescent="0.3">
      <c r="A3" s="73"/>
      <c r="B3" s="74"/>
      <c r="C3" s="75"/>
      <c r="D3" s="64"/>
      <c r="E3" s="65"/>
      <c r="F3" s="65"/>
      <c r="G3" s="65"/>
      <c r="H3" s="65"/>
      <c r="I3" s="65"/>
      <c r="J3" s="65"/>
      <c r="K3" s="65"/>
      <c r="L3" s="66"/>
      <c r="M3" s="81" t="s">
        <v>250</v>
      </c>
      <c r="N3" s="82"/>
    </row>
    <row r="4" spans="1:14" ht="19.5" customHeight="1" thickBot="1" x14ac:dyDescent="0.3">
      <c r="A4" s="26"/>
      <c r="B4" s="27"/>
      <c r="C4" s="27"/>
      <c r="D4" s="27"/>
      <c r="E4" s="27"/>
      <c r="F4" s="27"/>
      <c r="G4" s="27"/>
      <c r="H4" s="28"/>
      <c r="I4" s="28"/>
      <c r="J4" s="27"/>
      <c r="K4" s="27"/>
      <c r="L4" s="27"/>
      <c r="M4" s="27" t="s">
        <v>207</v>
      </c>
      <c r="N4" s="29"/>
    </row>
    <row r="5" spans="1:14" ht="16.5" customHeight="1" thickBot="1" x14ac:dyDescent="0.3">
      <c r="A5" s="76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</row>
    <row r="6" spans="1:14" ht="24" customHeight="1" x14ac:dyDescent="0.25">
      <c r="A6" s="107" t="s">
        <v>9</v>
      </c>
      <c r="B6" s="108"/>
      <c r="C6" s="108"/>
      <c r="D6" s="108"/>
      <c r="E6" s="108"/>
      <c r="F6" s="108"/>
      <c r="G6" s="30" t="s">
        <v>13</v>
      </c>
      <c r="H6" s="30"/>
      <c r="I6" s="30"/>
      <c r="J6" s="31"/>
      <c r="K6" s="31" t="s">
        <v>12</v>
      </c>
      <c r="L6" s="32" t="s">
        <v>11</v>
      </c>
      <c r="M6" s="30"/>
      <c r="N6" s="33"/>
    </row>
    <row r="7" spans="1:14" ht="24" customHeight="1" x14ac:dyDescent="0.25">
      <c r="A7" s="109" t="s">
        <v>8</v>
      </c>
      <c r="B7" s="110"/>
      <c r="C7" s="110"/>
      <c r="D7" s="110"/>
      <c r="E7" s="110"/>
      <c r="F7" s="110"/>
      <c r="G7" s="30" t="s">
        <v>14</v>
      </c>
      <c r="H7" s="30"/>
      <c r="I7" s="30"/>
      <c r="J7" s="31"/>
      <c r="K7" s="31" t="s">
        <v>7</v>
      </c>
      <c r="L7" s="111" t="s">
        <v>15</v>
      </c>
      <c r="M7" s="111"/>
      <c r="N7" s="33"/>
    </row>
    <row r="8" spans="1:14" ht="5.25" customHeight="1" thickBot="1" x14ac:dyDescent="0.3">
      <c r="A8" s="36"/>
      <c r="B8" s="28"/>
      <c r="C8" s="28"/>
      <c r="D8" s="28"/>
      <c r="E8" s="28"/>
      <c r="F8" s="28"/>
      <c r="G8" s="28"/>
      <c r="H8" s="28"/>
      <c r="I8" s="28"/>
      <c r="J8" s="25"/>
      <c r="K8" s="25"/>
      <c r="L8" s="25"/>
      <c r="M8" s="25"/>
      <c r="N8" s="37"/>
    </row>
    <row r="9" spans="1:14" ht="14.25" customHeight="1" thickBot="1" x14ac:dyDescent="0.3">
      <c r="A9" s="76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3.75" customHeight="1" x14ac:dyDescent="0.25">
      <c r="A10" s="34"/>
      <c r="B10" s="35"/>
      <c r="C10" s="35"/>
      <c r="D10" s="35"/>
      <c r="E10" s="35"/>
      <c r="F10" s="35"/>
      <c r="G10" s="35"/>
      <c r="H10" s="35"/>
      <c r="I10" s="38"/>
      <c r="J10" s="31"/>
      <c r="K10" s="31"/>
      <c r="L10" s="31"/>
      <c r="M10" s="31"/>
      <c r="N10" s="39"/>
    </row>
    <row r="11" spans="1:14" ht="3.75" customHeight="1" thickBot="1" x14ac:dyDescent="0.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30" customHeight="1" thickTop="1" x14ac:dyDescent="0.25">
      <c r="A12" s="87" t="s">
        <v>208</v>
      </c>
      <c r="B12" s="174" t="s">
        <v>244</v>
      </c>
      <c r="C12" s="182" t="s">
        <v>210</v>
      </c>
      <c r="D12" s="183" t="s">
        <v>215</v>
      </c>
      <c r="E12" s="99" t="s">
        <v>211</v>
      </c>
      <c r="F12" s="103" t="s">
        <v>17</v>
      </c>
      <c r="G12" s="104"/>
      <c r="H12" s="101" t="s">
        <v>212</v>
      </c>
      <c r="I12" s="99" t="s">
        <v>5</v>
      </c>
      <c r="J12" s="99" t="s">
        <v>213</v>
      </c>
      <c r="K12" s="99" t="s">
        <v>219</v>
      </c>
      <c r="L12" s="162" t="s">
        <v>220</v>
      </c>
      <c r="M12" s="163"/>
      <c r="N12" s="89" t="s">
        <v>4</v>
      </c>
    </row>
    <row r="13" spans="1:14" ht="62.25" customHeight="1" thickBot="1" x14ac:dyDescent="0.3">
      <c r="A13" s="88"/>
      <c r="B13" s="175"/>
      <c r="C13" s="182"/>
      <c r="D13" s="182"/>
      <c r="E13" s="100"/>
      <c r="F13" s="105"/>
      <c r="G13" s="106"/>
      <c r="H13" s="102"/>
      <c r="I13" s="100"/>
      <c r="J13" s="100"/>
      <c r="K13" s="100"/>
      <c r="L13" s="112" t="s">
        <v>214</v>
      </c>
      <c r="M13" s="113"/>
      <c r="N13" s="90"/>
    </row>
    <row r="14" spans="1:14" ht="14.25" customHeight="1" x14ac:dyDescent="0.25">
      <c r="A14" s="142">
        <v>1</v>
      </c>
      <c r="B14" s="176"/>
      <c r="C14" s="183"/>
      <c r="D14" s="183"/>
      <c r="E14" s="145" t="s">
        <v>216</v>
      </c>
      <c r="F14" s="131"/>
      <c r="G14" s="132"/>
      <c r="H14" s="148"/>
      <c r="I14" s="16"/>
      <c r="J14" s="151"/>
      <c r="K14" s="148"/>
      <c r="L14" s="172"/>
      <c r="M14" s="173"/>
      <c r="N14" s="43">
        <v>0</v>
      </c>
    </row>
    <row r="15" spans="1:14" ht="14.25" customHeight="1" x14ac:dyDescent="0.25">
      <c r="A15" s="143"/>
      <c r="B15" s="177"/>
      <c r="C15" s="183"/>
      <c r="D15" s="183"/>
      <c r="E15" s="146"/>
      <c r="F15" s="91"/>
      <c r="G15" s="92"/>
      <c r="H15" s="149"/>
      <c r="I15" s="17"/>
      <c r="J15" s="152"/>
      <c r="K15" s="149"/>
      <c r="L15" s="164"/>
      <c r="M15" s="165"/>
      <c r="N15" s="44">
        <v>0</v>
      </c>
    </row>
    <row r="16" spans="1:14" ht="14.25" customHeight="1" thickBot="1" x14ac:dyDescent="0.3">
      <c r="A16" s="143"/>
      <c r="B16" s="177"/>
      <c r="C16" s="183"/>
      <c r="D16" s="183"/>
      <c r="E16" s="147"/>
      <c r="F16" s="93"/>
      <c r="G16" s="94"/>
      <c r="H16" s="149"/>
      <c r="I16" s="18"/>
      <c r="J16" s="152"/>
      <c r="K16" s="149"/>
      <c r="L16" s="166"/>
      <c r="M16" s="167"/>
      <c r="N16" s="45">
        <v>0</v>
      </c>
    </row>
    <row r="17" spans="1:14" ht="14.25" customHeight="1" x14ac:dyDescent="0.25">
      <c r="A17" s="143"/>
      <c r="B17" s="177"/>
      <c r="C17" s="183"/>
      <c r="D17" s="183"/>
      <c r="E17" s="154" t="s">
        <v>217</v>
      </c>
      <c r="F17" s="95"/>
      <c r="G17" s="96"/>
      <c r="H17" s="149"/>
      <c r="I17" s="19"/>
      <c r="J17" s="152"/>
      <c r="K17" s="149"/>
      <c r="L17" s="160"/>
      <c r="M17" s="161"/>
      <c r="N17" s="46">
        <v>0</v>
      </c>
    </row>
    <row r="18" spans="1:14" ht="14.25" customHeight="1" x14ac:dyDescent="0.25">
      <c r="A18" s="143"/>
      <c r="B18" s="177"/>
      <c r="C18" s="183"/>
      <c r="D18" s="183"/>
      <c r="E18" s="155"/>
      <c r="F18" s="97"/>
      <c r="G18" s="98"/>
      <c r="H18" s="149"/>
      <c r="I18" s="20"/>
      <c r="J18" s="152"/>
      <c r="K18" s="149"/>
      <c r="L18" s="168"/>
      <c r="M18" s="169"/>
      <c r="N18" s="47">
        <v>0</v>
      </c>
    </row>
    <row r="19" spans="1:14" ht="14.25" customHeight="1" thickBot="1" x14ac:dyDescent="0.3">
      <c r="A19" s="143"/>
      <c r="B19" s="177"/>
      <c r="C19" s="183"/>
      <c r="D19" s="183"/>
      <c r="E19" s="156"/>
      <c r="F19" s="79"/>
      <c r="G19" s="80"/>
      <c r="H19" s="149"/>
      <c r="I19" s="21"/>
      <c r="J19" s="152"/>
      <c r="K19" s="149"/>
      <c r="L19" s="170"/>
      <c r="M19" s="171"/>
      <c r="N19" s="48">
        <v>0</v>
      </c>
    </row>
    <row r="20" spans="1:14" ht="14.25" customHeight="1" x14ac:dyDescent="0.25">
      <c r="A20" s="143"/>
      <c r="B20" s="177"/>
      <c r="C20" s="183"/>
      <c r="D20" s="183"/>
      <c r="E20" s="157" t="s">
        <v>218</v>
      </c>
      <c r="F20" s="125"/>
      <c r="G20" s="126"/>
      <c r="H20" s="149"/>
      <c r="I20" s="22"/>
      <c r="J20" s="152"/>
      <c r="K20" s="149"/>
      <c r="L20" s="140"/>
      <c r="M20" s="141"/>
      <c r="N20" s="49">
        <v>0</v>
      </c>
    </row>
    <row r="21" spans="1:14" ht="14.25" customHeight="1" x14ac:dyDescent="0.25">
      <c r="A21" s="143"/>
      <c r="B21" s="177"/>
      <c r="C21" s="183"/>
      <c r="D21" s="183"/>
      <c r="E21" s="158"/>
      <c r="F21" s="127"/>
      <c r="G21" s="128"/>
      <c r="H21" s="149"/>
      <c r="I21" s="23"/>
      <c r="J21" s="152"/>
      <c r="K21" s="149"/>
      <c r="L21" s="136"/>
      <c r="M21" s="137"/>
      <c r="N21" s="50">
        <v>0</v>
      </c>
    </row>
    <row r="22" spans="1:14" ht="14.25" customHeight="1" thickBot="1" x14ac:dyDescent="0.3">
      <c r="A22" s="144"/>
      <c r="B22" s="178"/>
      <c r="C22" s="183"/>
      <c r="D22" s="183"/>
      <c r="E22" s="159"/>
      <c r="F22" s="129"/>
      <c r="G22" s="130"/>
      <c r="H22" s="150"/>
      <c r="I22" s="24"/>
      <c r="J22" s="153"/>
      <c r="K22" s="150"/>
      <c r="L22" s="138"/>
      <c r="M22" s="139"/>
      <c r="N22" s="51">
        <v>0</v>
      </c>
    </row>
    <row r="23" spans="1:14" ht="14.25" customHeight="1" x14ac:dyDescent="0.25">
      <c r="A23" s="142">
        <v>2</v>
      </c>
      <c r="B23" s="176"/>
      <c r="C23" s="183"/>
      <c r="D23" s="183"/>
      <c r="E23" s="145" t="s">
        <v>216</v>
      </c>
      <c r="F23" s="131"/>
      <c r="G23" s="132"/>
      <c r="H23" s="148"/>
      <c r="I23" s="16"/>
      <c r="J23" s="151"/>
      <c r="K23" s="148"/>
      <c r="L23" s="172"/>
      <c r="M23" s="173"/>
      <c r="N23" s="52">
        <v>0</v>
      </c>
    </row>
    <row r="24" spans="1:14" ht="14.25" customHeight="1" x14ac:dyDescent="0.25">
      <c r="A24" s="143"/>
      <c r="B24" s="177"/>
      <c r="C24" s="183"/>
      <c r="D24" s="183"/>
      <c r="E24" s="146"/>
      <c r="F24" s="91"/>
      <c r="G24" s="92"/>
      <c r="H24" s="149"/>
      <c r="I24" s="17"/>
      <c r="J24" s="152"/>
      <c r="K24" s="149"/>
      <c r="L24" s="164"/>
      <c r="M24" s="165"/>
      <c r="N24" s="53">
        <v>0</v>
      </c>
    </row>
    <row r="25" spans="1:14" ht="14.25" customHeight="1" thickBot="1" x14ac:dyDescent="0.3">
      <c r="A25" s="143"/>
      <c r="B25" s="177"/>
      <c r="C25" s="183"/>
      <c r="D25" s="183"/>
      <c r="E25" s="147"/>
      <c r="F25" s="93"/>
      <c r="G25" s="94"/>
      <c r="H25" s="149"/>
      <c r="I25" s="18"/>
      <c r="J25" s="152"/>
      <c r="K25" s="149"/>
      <c r="L25" s="166"/>
      <c r="M25" s="167"/>
      <c r="N25" s="54">
        <v>0</v>
      </c>
    </row>
    <row r="26" spans="1:14" ht="14.25" customHeight="1" x14ac:dyDescent="0.25">
      <c r="A26" s="143">
        <v>5</v>
      </c>
      <c r="B26" s="177"/>
      <c r="C26" s="183"/>
      <c r="D26" s="183"/>
      <c r="E26" s="154" t="s">
        <v>217</v>
      </c>
      <c r="F26" s="95"/>
      <c r="G26" s="96"/>
      <c r="H26" s="149"/>
      <c r="I26" s="19"/>
      <c r="J26" s="152"/>
      <c r="K26" s="149"/>
      <c r="L26" s="160"/>
      <c r="M26" s="161"/>
      <c r="N26" s="46">
        <v>0</v>
      </c>
    </row>
    <row r="27" spans="1:14" ht="14.25" customHeight="1" x14ac:dyDescent="0.25">
      <c r="A27" s="143"/>
      <c r="B27" s="177"/>
      <c r="C27" s="183"/>
      <c r="D27" s="183"/>
      <c r="E27" s="155"/>
      <c r="F27" s="97"/>
      <c r="G27" s="98"/>
      <c r="H27" s="149"/>
      <c r="I27" s="20"/>
      <c r="J27" s="152"/>
      <c r="K27" s="149"/>
      <c r="L27" s="168"/>
      <c r="M27" s="169"/>
      <c r="N27" s="47">
        <v>0</v>
      </c>
    </row>
    <row r="28" spans="1:14" ht="14.25" customHeight="1" thickBot="1" x14ac:dyDescent="0.3">
      <c r="A28" s="143"/>
      <c r="B28" s="177"/>
      <c r="C28" s="183"/>
      <c r="D28" s="183"/>
      <c r="E28" s="156"/>
      <c r="F28" s="79"/>
      <c r="G28" s="80"/>
      <c r="H28" s="149"/>
      <c r="I28" s="21"/>
      <c r="J28" s="152"/>
      <c r="K28" s="149"/>
      <c r="L28" s="170"/>
      <c r="M28" s="171"/>
      <c r="N28" s="48">
        <v>0</v>
      </c>
    </row>
    <row r="29" spans="1:14" ht="14.25" customHeight="1" x14ac:dyDescent="0.25">
      <c r="A29" s="143">
        <v>6</v>
      </c>
      <c r="B29" s="177"/>
      <c r="C29" s="183"/>
      <c r="D29" s="183"/>
      <c r="E29" s="157" t="s">
        <v>218</v>
      </c>
      <c r="F29" s="125"/>
      <c r="G29" s="126"/>
      <c r="H29" s="149"/>
      <c r="I29" s="22"/>
      <c r="J29" s="152"/>
      <c r="K29" s="149"/>
      <c r="L29" s="140"/>
      <c r="M29" s="141"/>
      <c r="N29" s="49">
        <v>0</v>
      </c>
    </row>
    <row r="30" spans="1:14" ht="14.25" customHeight="1" x14ac:dyDescent="0.25">
      <c r="A30" s="143"/>
      <c r="B30" s="177"/>
      <c r="C30" s="183"/>
      <c r="D30" s="183"/>
      <c r="E30" s="158"/>
      <c r="F30" s="127"/>
      <c r="G30" s="128"/>
      <c r="H30" s="149"/>
      <c r="I30" s="23"/>
      <c r="J30" s="152"/>
      <c r="K30" s="149"/>
      <c r="L30" s="136"/>
      <c r="M30" s="137"/>
      <c r="N30" s="50">
        <v>0</v>
      </c>
    </row>
    <row r="31" spans="1:14" ht="14.25" customHeight="1" thickBot="1" x14ac:dyDescent="0.3">
      <c r="A31" s="144"/>
      <c r="B31" s="178"/>
      <c r="C31" s="183"/>
      <c r="D31" s="183"/>
      <c r="E31" s="159"/>
      <c r="F31" s="129"/>
      <c r="G31" s="130"/>
      <c r="H31" s="150"/>
      <c r="I31" s="24"/>
      <c r="J31" s="153"/>
      <c r="K31" s="150"/>
      <c r="L31" s="138"/>
      <c r="M31" s="139"/>
      <c r="N31" s="51">
        <v>0</v>
      </c>
    </row>
    <row r="32" spans="1:14" ht="14.25" customHeight="1" x14ac:dyDescent="0.25">
      <c r="A32" s="142">
        <v>3</v>
      </c>
      <c r="B32" s="176"/>
      <c r="C32" s="183"/>
      <c r="D32" s="183"/>
      <c r="E32" s="145" t="s">
        <v>216</v>
      </c>
      <c r="F32" s="131"/>
      <c r="G32" s="132"/>
      <c r="H32" s="148"/>
      <c r="I32" s="16"/>
      <c r="J32" s="151"/>
      <c r="K32" s="148"/>
      <c r="L32" s="172"/>
      <c r="M32" s="173"/>
      <c r="N32" s="52">
        <v>0</v>
      </c>
    </row>
    <row r="33" spans="1:14" ht="14.25" customHeight="1" x14ac:dyDescent="0.25">
      <c r="A33" s="143"/>
      <c r="B33" s="177"/>
      <c r="C33" s="183"/>
      <c r="D33" s="183"/>
      <c r="E33" s="146"/>
      <c r="F33" s="91"/>
      <c r="G33" s="92"/>
      <c r="H33" s="149"/>
      <c r="I33" s="17"/>
      <c r="J33" s="152"/>
      <c r="K33" s="149"/>
      <c r="L33" s="164"/>
      <c r="M33" s="165"/>
      <c r="N33" s="53">
        <v>0</v>
      </c>
    </row>
    <row r="34" spans="1:14" ht="14.25" customHeight="1" thickBot="1" x14ac:dyDescent="0.3">
      <c r="A34" s="143"/>
      <c r="B34" s="177"/>
      <c r="C34" s="183"/>
      <c r="D34" s="183"/>
      <c r="E34" s="147"/>
      <c r="F34" s="93"/>
      <c r="G34" s="94"/>
      <c r="H34" s="149"/>
      <c r="I34" s="18"/>
      <c r="J34" s="152"/>
      <c r="K34" s="149"/>
      <c r="L34" s="166"/>
      <c r="M34" s="167"/>
      <c r="N34" s="54">
        <v>0</v>
      </c>
    </row>
    <row r="35" spans="1:14" ht="14.25" customHeight="1" x14ac:dyDescent="0.25">
      <c r="A35" s="143">
        <v>8</v>
      </c>
      <c r="B35" s="177"/>
      <c r="C35" s="183"/>
      <c r="D35" s="183"/>
      <c r="E35" s="154" t="s">
        <v>217</v>
      </c>
      <c r="F35" s="95"/>
      <c r="G35" s="96"/>
      <c r="H35" s="149"/>
      <c r="I35" s="19"/>
      <c r="J35" s="152"/>
      <c r="K35" s="149"/>
      <c r="L35" s="160"/>
      <c r="M35" s="161"/>
      <c r="N35" s="46">
        <v>0</v>
      </c>
    </row>
    <row r="36" spans="1:14" ht="14.25" customHeight="1" x14ac:dyDescent="0.25">
      <c r="A36" s="143"/>
      <c r="B36" s="177"/>
      <c r="C36" s="183"/>
      <c r="D36" s="183"/>
      <c r="E36" s="155"/>
      <c r="F36" s="97"/>
      <c r="G36" s="98"/>
      <c r="H36" s="149"/>
      <c r="I36" s="20"/>
      <c r="J36" s="152"/>
      <c r="K36" s="149"/>
      <c r="L36" s="168"/>
      <c r="M36" s="169"/>
      <c r="N36" s="47">
        <v>0</v>
      </c>
    </row>
    <row r="37" spans="1:14" ht="14.25" customHeight="1" thickBot="1" x14ac:dyDescent="0.3">
      <c r="A37" s="143"/>
      <c r="B37" s="177"/>
      <c r="C37" s="183"/>
      <c r="D37" s="183"/>
      <c r="E37" s="156"/>
      <c r="F37" s="79"/>
      <c r="G37" s="80"/>
      <c r="H37" s="149"/>
      <c r="I37" s="21"/>
      <c r="J37" s="152"/>
      <c r="K37" s="149"/>
      <c r="L37" s="170"/>
      <c r="M37" s="171"/>
      <c r="N37" s="48">
        <v>0</v>
      </c>
    </row>
    <row r="38" spans="1:14" ht="14.25" customHeight="1" x14ac:dyDescent="0.25">
      <c r="A38" s="143">
        <v>9</v>
      </c>
      <c r="B38" s="177"/>
      <c r="C38" s="183"/>
      <c r="D38" s="183"/>
      <c r="E38" s="157" t="s">
        <v>218</v>
      </c>
      <c r="F38" s="125"/>
      <c r="G38" s="126"/>
      <c r="H38" s="149"/>
      <c r="I38" s="22"/>
      <c r="J38" s="152"/>
      <c r="K38" s="149"/>
      <c r="L38" s="140"/>
      <c r="M38" s="141"/>
      <c r="N38" s="49">
        <v>0</v>
      </c>
    </row>
    <row r="39" spans="1:14" ht="14.25" customHeight="1" x14ac:dyDescent="0.25">
      <c r="A39" s="143"/>
      <c r="B39" s="177"/>
      <c r="C39" s="183"/>
      <c r="D39" s="183"/>
      <c r="E39" s="158"/>
      <c r="F39" s="127"/>
      <c r="G39" s="128"/>
      <c r="H39" s="149"/>
      <c r="I39" s="23"/>
      <c r="J39" s="152"/>
      <c r="K39" s="149"/>
      <c r="L39" s="136"/>
      <c r="M39" s="137"/>
      <c r="N39" s="50">
        <v>0</v>
      </c>
    </row>
    <row r="40" spans="1:14" ht="14.25" customHeight="1" thickBot="1" x14ac:dyDescent="0.3">
      <c r="A40" s="144"/>
      <c r="B40" s="178"/>
      <c r="C40" s="183"/>
      <c r="D40" s="183"/>
      <c r="E40" s="159"/>
      <c r="F40" s="129"/>
      <c r="G40" s="130"/>
      <c r="H40" s="150"/>
      <c r="I40" s="24"/>
      <c r="J40" s="153"/>
      <c r="K40" s="150"/>
      <c r="L40" s="138"/>
      <c r="M40" s="139"/>
      <c r="N40" s="51">
        <v>0</v>
      </c>
    </row>
    <row r="41" spans="1:14" ht="14.25" customHeight="1" x14ac:dyDescent="0.25">
      <c r="A41" s="142">
        <v>4</v>
      </c>
      <c r="B41" s="176"/>
      <c r="C41" s="183"/>
      <c r="D41" s="183"/>
      <c r="E41" s="145" t="s">
        <v>216</v>
      </c>
      <c r="F41" s="131"/>
      <c r="G41" s="132"/>
      <c r="H41" s="148"/>
      <c r="I41" s="16"/>
      <c r="J41" s="151"/>
      <c r="K41" s="148"/>
      <c r="L41" s="172"/>
      <c r="M41" s="173"/>
      <c r="N41" s="52">
        <v>0</v>
      </c>
    </row>
    <row r="42" spans="1:14" ht="14.25" customHeight="1" x14ac:dyDescent="0.25">
      <c r="A42" s="143"/>
      <c r="B42" s="177"/>
      <c r="C42" s="183"/>
      <c r="D42" s="183"/>
      <c r="E42" s="146"/>
      <c r="F42" s="91"/>
      <c r="G42" s="92"/>
      <c r="H42" s="149"/>
      <c r="I42" s="17"/>
      <c r="J42" s="152"/>
      <c r="K42" s="149"/>
      <c r="L42" s="164"/>
      <c r="M42" s="165"/>
      <c r="N42" s="53">
        <v>0</v>
      </c>
    </row>
    <row r="43" spans="1:14" ht="14.25" customHeight="1" thickBot="1" x14ac:dyDescent="0.3">
      <c r="A43" s="143"/>
      <c r="B43" s="177"/>
      <c r="C43" s="183"/>
      <c r="D43" s="183"/>
      <c r="E43" s="147"/>
      <c r="F43" s="93"/>
      <c r="G43" s="94"/>
      <c r="H43" s="149"/>
      <c r="I43" s="18"/>
      <c r="J43" s="152"/>
      <c r="K43" s="149"/>
      <c r="L43" s="166"/>
      <c r="M43" s="167"/>
      <c r="N43" s="54">
        <v>0</v>
      </c>
    </row>
    <row r="44" spans="1:14" ht="14.25" customHeight="1" x14ac:dyDescent="0.25">
      <c r="A44" s="143">
        <v>5</v>
      </c>
      <c r="B44" s="177"/>
      <c r="C44" s="183"/>
      <c r="D44" s="183"/>
      <c r="E44" s="154" t="s">
        <v>217</v>
      </c>
      <c r="F44" s="95"/>
      <c r="G44" s="96"/>
      <c r="H44" s="149"/>
      <c r="I44" s="19"/>
      <c r="J44" s="152"/>
      <c r="K44" s="149"/>
      <c r="L44" s="160"/>
      <c r="M44" s="161"/>
      <c r="N44" s="46">
        <v>0</v>
      </c>
    </row>
    <row r="45" spans="1:14" ht="14.25" customHeight="1" x14ac:dyDescent="0.25">
      <c r="A45" s="143"/>
      <c r="B45" s="177"/>
      <c r="C45" s="183"/>
      <c r="D45" s="183"/>
      <c r="E45" s="155"/>
      <c r="F45" s="97"/>
      <c r="G45" s="98"/>
      <c r="H45" s="149"/>
      <c r="I45" s="20"/>
      <c r="J45" s="152"/>
      <c r="K45" s="149"/>
      <c r="L45" s="168"/>
      <c r="M45" s="169"/>
      <c r="N45" s="47">
        <v>0</v>
      </c>
    </row>
    <row r="46" spans="1:14" ht="14.25" customHeight="1" thickBot="1" x14ac:dyDescent="0.3">
      <c r="A46" s="143"/>
      <c r="B46" s="177"/>
      <c r="C46" s="183"/>
      <c r="D46" s="183"/>
      <c r="E46" s="156"/>
      <c r="F46" s="79"/>
      <c r="G46" s="80"/>
      <c r="H46" s="149"/>
      <c r="I46" s="21"/>
      <c r="J46" s="152"/>
      <c r="K46" s="149"/>
      <c r="L46" s="170"/>
      <c r="M46" s="171"/>
      <c r="N46" s="48">
        <v>0</v>
      </c>
    </row>
    <row r="47" spans="1:14" ht="14.25" customHeight="1" x14ac:dyDescent="0.25">
      <c r="A47" s="143">
        <v>6</v>
      </c>
      <c r="B47" s="177"/>
      <c r="C47" s="183"/>
      <c r="D47" s="183"/>
      <c r="E47" s="157" t="s">
        <v>218</v>
      </c>
      <c r="F47" s="125"/>
      <c r="G47" s="126"/>
      <c r="H47" s="149"/>
      <c r="I47" s="22"/>
      <c r="J47" s="152"/>
      <c r="K47" s="149"/>
      <c r="L47" s="140"/>
      <c r="M47" s="141"/>
      <c r="N47" s="49">
        <v>0</v>
      </c>
    </row>
    <row r="48" spans="1:14" ht="14.25" customHeight="1" x14ac:dyDescent="0.25">
      <c r="A48" s="143"/>
      <c r="B48" s="177"/>
      <c r="C48" s="183"/>
      <c r="D48" s="183"/>
      <c r="E48" s="158"/>
      <c r="F48" s="127"/>
      <c r="G48" s="128"/>
      <c r="H48" s="149"/>
      <c r="I48" s="23"/>
      <c r="J48" s="152"/>
      <c r="K48" s="149"/>
      <c r="L48" s="136"/>
      <c r="M48" s="137"/>
      <c r="N48" s="50">
        <v>0</v>
      </c>
    </row>
    <row r="49" spans="1:14" ht="14.25" customHeight="1" thickBot="1" x14ac:dyDescent="0.3">
      <c r="A49" s="144"/>
      <c r="B49" s="178"/>
      <c r="C49" s="183"/>
      <c r="D49" s="183"/>
      <c r="E49" s="159"/>
      <c r="F49" s="129"/>
      <c r="G49" s="130"/>
      <c r="H49" s="150"/>
      <c r="I49" s="24"/>
      <c r="J49" s="153"/>
      <c r="K49" s="150"/>
      <c r="L49" s="138"/>
      <c r="M49" s="139"/>
      <c r="N49" s="51">
        <v>0</v>
      </c>
    </row>
    <row r="50" spans="1:14" ht="9.75" customHeight="1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</row>
    <row r="51" spans="1:14" ht="25.5" customHeight="1" thickBot="1" x14ac:dyDescent="0.3">
      <c r="A51" s="76" t="s">
        <v>3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</row>
    <row r="52" spans="1:14" ht="9" customHeight="1" thickBot="1" x14ac:dyDescent="0.3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  <row r="53" spans="1:14" ht="23.1" customHeight="1" x14ac:dyDescent="0.25">
      <c r="A53" s="123" t="s">
        <v>2</v>
      </c>
      <c r="B53" s="121"/>
      <c r="C53" s="121"/>
      <c r="D53" s="121"/>
      <c r="E53" s="121"/>
      <c r="F53" s="121"/>
      <c r="G53" s="121"/>
      <c r="H53" s="121"/>
      <c r="I53" s="124"/>
      <c r="J53" s="120" t="s">
        <v>203</v>
      </c>
      <c r="K53" s="121"/>
      <c r="L53" s="121"/>
      <c r="M53" s="121"/>
      <c r="N53" s="122"/>
    </row>
    <row r="54" spans="1:14" ht="47.25" customHeight="1" x14ac:dyDescent="0.2">
      <c r="A54" s="115" t="s">
        <v>1</v>
      </c>
      <c r="B54" s="116"/>
      <c r="C54" s="116"/>
      <c r="D54" s="116"/>
      <c r="E54" s="116"/>
      <c r="F54" s="116"/>
      <c r="G54" s="116"/>
      <c r="H54" s="116"/>
      <c r="I54" s="117"/>
      <c r="J54" s="118" t="s">
        <v>1</v>
      </c>
      <c r="K54" s="116"/>
      <c r="L54" s="116"/>
      <c r="M54" s="116"/>
      <c r="N54" s="119"/>
    </row>
    <row r="55" spans="1:14" ht="24.95" customHeight="1" thickBot="1" x14ac:dyDescent="0.3">
      <c r="A55" s="55" t="s">
        <v>0</v>
      </c>
      <c r="B55" s="55"/>
      <c r="C55" s="114" t="s">
        <v>16</v>
      </c>
      <c r="D55" s="114"/>
      <c r="E55" s="114"/>
      <c r="F55" s="114"/>
      <c r="G55" s="114"/>
      <c r="H55" s="114"/>
      <c r="I55" s="114"/>
      <c r="J55" s="55" t="s">
        <v>0</v>
      </c>
      <c r="K55" s="114" t="s">
        <v>16</v>
      </c>
      <c r="L55" s="114"/>
      <c r="M55" s="114"/>
      <c r="N55" s="114"/>
    </row>
    <row r="56" spans="1:14" ht="24.95" customHeight="1" thickBot="1" x14ac:dyDescent="0.3">
      <c r="A56" s="56" t="s">
        <v>247</v>
      </c>
      <c r="B56" s="57"/>
      <c r="C56" s="179" t="s">
        <v>251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1"/>
    </row>
  </sheetData>
  <dataConsolidate/>
  <mergeCells count="144">
    <mergeCell ref="C56:N56"/>
    <mergeCell ref="C55:I55"/>
    <mergeCell ref="C12:C13"/>
    <mergeCell ref="D12:D13"/>
    <mergeCell ref="C14:C22"/>
    <mergeCell ref="C23:C31"/>
    <mergeCell ref="C32:C40"/>
    <mergeCell ref="C41:C49"/>
    <mergeCell ref="D14:D22"/>
    <mergeCell ref="D23:D31"/>
    <mergeCell ref="D32:D40"/>
    <mergeCell ref="D41:D49"/>
    <mergeCell ref="H14:H22"/>
    <mergeCell ref="F47:G47"/>
    <mergeCell ref="F18:G18"/>
    <mergeCell ref="F23:G23"/>
    <mergeCell ref="H23:H31"/>
    <mergeCell ref="J23:J31"/>
    <mergeCell ref="K23:K31"/>
    <mergeCell ref="L47:M47"/>
    <mergeCell ref="L48:M48"/>
    <mergeCell ref="F37:G37"/>
    <mergeCell ref="F38:G38"/>
    <mergeCell ref="L36:M36"/>
    <mergeCell ref="A14:A22"/>
    <mergeCell ref="F15:G15"/>
    <mergeCell ref="B12:B13"/>
    <mergeCell ref="B14:B22"/>
    <mergeCell ref="B23:B31"/>
    <mergeCell ref="B32:B40"/>
    <mergeCell ref="B41:B49"/>
    <mergeCell ref="A23:A31"/>
    <mergeCell ref="E23:E25"/>
    <mergeCell ref="F49:G49"/>
    <mergeCell ref="E14:E16"/>
    <mergeCell ref="E17:E19"/>
    <mergeCell ref="F19:G19"/>
    <mergeCell ref="F20:G20"/>
    <mergeCell ref="F14:G14"/>
    <mergeCell ref="F17:G17"/>
    <mergeCell ref="E26:E28"/>
    <mergeCell ref="E29:E31"/>
    <mergeCell ref="F21:G21"/>
    <mergeCell ref="F22:G22"/>
    <mergeCell ref="F48:G48"/>
    <mergeCell ref="E20:E22"/>
    <mergeCell ref="F40:G40"/>
    <mergeCell ref="F39:G39"/>
    <mergeCell ref="L37:M37"/>
    <mergeCell ref="L32:M32"/>
    <mergeCell ref="L33:M33"/>
    <mergeCell ref="L34:M34"/>
    <mergeCell ref="F35:G35"/>
    <mergeCell ref="F36:G36"/>
    <mergeCell ref="F33:G33"/>
    <mergeCell ref="F34:G34"/>
    <mergeCell ref="J14:J22"/>
    <mergeCell ref="L49:M49"/>
    <mergeCell ref="A41:A49"/>
    <mergeCell ref="E41:E43"/>
    <mergeCell ref="H41:H49"/>
    <mergeCell ref="J41:J49"/>
    <mergeCell ref="K41:K49"/>
    <mergeCell ref="E44:E46"/>
    <mergeCell ref="E47:E49"/>
    <mergeCell ref="F44:G44"/>
    <mergeCell ref="L44:M44"/>
    <mergeCell ref="F45:G45"/>
    <mergeCell ref="L45:M45"/>
    <mergeCell ref="F46:G46"/>
    <mergeCell ref="L46:M46"/>
    <mergeCell ref="F41:G41"/>
    <mergeCell ref="L41:M41"/>
    <mergeCell ref="F42:G42"/>
    <mergeCell ref="L42:M42"/>
    <mergeCell ref="L43:M43"/>
    <mergeCell ref="F43:G43"/>
    <mergeCell ref="L12:M12"/>
    <mergeCell ref="K12:K13"/>
    <mergeCell ref="L15:M15"/>
    <mergeCell ref="L16:M16"/>
    <mergeCell ref="L17:M17"/>
    <mergeCell ref="L18:M18"/>
    <mergeCell ref="L19:M19"/>
    <mergeCell ref="L20:M20"/>
    <mergeCell ref="L29:M29"/>
    <mergeCell ref="L26:M26"/>
    <mergeCell ref="L27:M27"/>
    <mergeCell ref="L28:M28"/>
    <mergeCell ref="L23:M23"/>
    <mergeCell ref="L24:M24"/>
    <mergeCell ref="L25:M25"/>
    <mergeCell ref="K14:K22"/>
    <mergeCell ref="L21:M21"/>
    <mergeCell ref="L22:M22"/>
    <mergeCell ref="L14:M14"/>
    <mergeCell ref="K55:N55"/>
    <mergeCell ref="A54:I54"/>
    <mergeCell ref="J54:N54"/>
    <mergeCell ref="J53:N53"/>
    <mergeCell ref="A53:I53"/>
    <mergeCell ref="F29:G29"/>
    <mergeCell ref="F30:G30"/>
    <mergeCell ref="F31:G31"/>
    <mergeCell ref="F32:G32"/>
    <mergeCell ref="A51:N51"/>
    <mergeCell ref="A52:N52"/>
    <mergeCell ref="L30:M30"/>
    <mergeCell ref="L31:M31"/>
    <mergeCell ref="L38:M38"/>
    <mergeCell ref="L39:M39"/>
    <mergeCell ref="L40:M40"/>
    <mergeCell ref="A32:A40"/>
    <mergeCell ref="E32:E34"/>
    <mergeCell ref="H32:H40"/>
    <mergeCell ref="J32:J40"/>
    <mergeCell ref="K32:K40"/>
    <mergeCell ref="E35:E37"/>
    <mergeCell ref="E38:E40"/>
    <mergeCell ref="L35:M35"/>
    <mergeCell ref="D1:L3"/>
    <mergeCell ref="A1:C3"/>
    <mergeCell ref="A5:N5"/>
    <mergeCell ref="A9:N9"/>
    <mergeCell ref="F28:G28"/>
    <mergeCell ref="M3:N3"/>
    <mergeCell ref="M1:N1"/>
    <mergeCell ref="M2:N2"/>
    <mergeCell ref="A12:A13"/>
    <mergeCell ref="N12:N13"/>
    <mergeCell ref="F24:G24"/>
    <mergeCell ref="F25:G25"/>
    <mergeCell ref="F26:G26"/>
    <mergeCell ref="F27:G27"/>
    <mergeCell ref="J12:J13"/>
    <mergeCell ref="I12:I13"/>
    <mergeCell ref="H12:H13"/>
    <mergeCell ref="F12:G13"/>
    <mergeCell ref="A6:F6"/>
    <mergeCell ref="A7:F7"/>
    <mergeCell ref="L7:M7"/>
    <mergeCell ref="F16:G16"/>
    <mergeCell ref="L13:M13"/>
    <mergeCell ref="E12:E13"/>
  </mergeCells>
  <printOptions horizontalCentered="1" verticalCentered="1"/>
  <pageMargins left="0.31496062992125984" right="0.51181102362204722" top="0.55118110236220474" bottom="0.47244094488188981" header="0.31496062992125984" footer="0.31496062992125984"/>
  <pageSetup scale="5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Rubro!$B$2:$B$26</xm:f>
          </x14:formula1>
          <xm:sqref>F14:F49</xm:sqref>
        </x14:dataValidation>
        <x14:dataValidation type="list" allowBlank="1" showInputMessage="1" showErrorMessage="1" xr:uid="{00000000-0002-0000-0000-000003000000}">
          <x14:formula1>
            <xm:f>Fuente!$C$1:$C$13</xm:f>
          </x14:formula1>
          <xm:sqref>I14 I32 I23 I41</xm:sqref>
        </x14:dataValidation>
        <x14:dataValidation type="list" allowBlank="1" showInputMessage="1" showErrorMessage="1" xr:uid="{00000000-0002-0000-0000-000006000000}">
          <x14:formula1>
            <xm:f>metas!$E$2:$E$24</xm:f>
          </x14:formula1>
          <xm:sqref>M14:M16 L14:L49 M23:M25 M32:M34 M41:M43</xm:sqref>
        </x14:dataValidation>
        <x14:dataValidation type="list" allowBlank="1" showInputMessage="1" showErrorMessage="1" xr:uid="{801BA3F2-049D-40FC-8AB8-FFBBF62DA09A}">
          <x14:formula1>
            <xm:f>Fuente!$C$19:$C$20</xm:f>
          </x14:formula1>
          <xm:sqref>B14:B49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workbookViewId="0">
      <selection activeCell="B23" sqref="B23:B49"/>
    </sheetView>
  </sheetViews>
  <sheetFormatPr baseColWidth="10" defaultRowHeight="15" x14ac:dyDescent="0.25"/>
  <cols>
    <col min="1" max="1" width="14.28515625" style="1" customWidth="1"/>
    <col min="2" max="2" width="75" style="1" customWidth="1"/>
    <col min="3" max="3" width="7.85546875" style="1" customWidth="1"/>
  </cols>
  <sheetData>
    <row r="1" spans="1:3" x14ac:dyDescent="0.25">
      <c r="A1" s="2" t="s">
        <v>18</v>
      </c>
      <c r="B1" s="2" t="s">
        <v>19</v>
      </c>
      <c r="C1" s="2" t="s">
        <v>20</v>
      </c>
    </row>
    <row r="2" spans="1:3" x14ac:dyDescent="0.25">
      <c r="A2" s="1" t="s">
        <v>21</v>
      </c>
      <c r="B2" s="1" t="s">
        <v>22</v>
      </c>
      <c r="C2">
        <v>8</v>
      </c>
    </row>
    <row r="3" spans="1:3" x14ac:dyDescent="0.25">
      <c r="A3" s="1" t="s">
        <v>23</v>
      </c>
      <c r="B3" s="1" t="s">
        <v>24</v>
      </c>
      <c r="C3">
        <v>8</v>
      </c>
    </row>
    <row r="4" spans="1:3" x14ac:dyDescent="0.25">
      <c r="A4" s="1" t="s">
        <v>25</v>
      </c>
      <c r="B4" s="1" t="s">
        <v>26</v>
      </c>
      <c r="C4">
        <v>8</v>
      </c>
    </row>
    <row r="5" spans="1:3" x14ac:dyDescent="0.25">
      <c r="A5" s="1" t="s">
        <v>27</v>
      </c>
      <c r="B5" s="1" t="s">
        <v>28</v>
      </c>
      <c r="C5">
        <v>8</v>
      </c>
    </row>
    <row r="6" spans="1:3" x14ac:dyDescent="0.25">
      <c r="A6" s="1" t="s">
        <v>29</v>
      </c>
      <c r="B6" s="1" t="s">
        <v>30</v>
      </c>
      <c r="C6">
        <v>8</v>
      </c>
    </row>
    <row r="7" spans="1:3" x14ac:dyDescent="0.25">
      <c r="A7" s="1" t="s">
        <v>31</v>
      </c>
      <c r="B7" s="1" t="s">
        <v>32</v>
      </c>
      <c r="C7">
        <v>8</v>
      </c>
    </row>
    <row r="8" spans="1:3" x14ac:dyDescent="0.25">
      <c r="A8" s="1" t="s">
        <v>33</v>
      </c>
      <c r="B8" s="1" t="s">
        <v>34</v>
      </c>
      <c r="C8">
        <v>8</v>
      </c>
    </row>
    <row r="9" spans="1:3" x14ac:dyDescent="0.25">
      <c r="A9" s="1" t="s">
        <v>35</v>
      </c>
      <c r="B9" s="1" t="s">
        <v>36</v>
      </c>
      <c r="C9">
        <v>8</v>
      </c>
    </row>
    <row r="10" spans="1:3" x14ac:dyDescent="0.25">
      <c r="A10" s="1" t="s">
        <v>37</v>
      </c>
      <c r="B10" s="1" t="s">
        <v>38</v>
      </c>
      <c r="C10">
        <v>8</v>
      </c>
    </row>
    <row r="11" spans="1:3" x14ac:dyDescent="0.25">
      <c r="A11" s="1" t="s">
        <v>39</v>
      </c>
      <c r="B11" s="1" t="s">
        <v>40</v>
      </c>
      <c r="C11">
        <v>8</v>
      </c>
    </row>
    <row r="12" spans="1:3" x14ac:dyDescent="0.25">
      <c r="A12" s="1" t="s">
        <v>41</v>
      </c>
      <c r="B12" s="1" t="s">
        <v>42</v>
      </c>
      <c r="C12">
        <v>8</v>
      </c>
    </row>
    <row r="13" spans="1:3" x14ac:dyDescent="0.25">
      <c r="A13" s="1" t="s">
        <v>43</v>
      </c>
      <c r="B13" s="1" t="s">
        <v>44</v>
      </c>
      <c r="C13">
        <v>8</v>
      </c>
    </row>
    <row r="14" spans="1:3" x14ac:dyDescent="0.25">
      <c r="A14" s="1" t="s">
        <v>45</v>
      </c>
      <c r="B14" s="1" t="s">
        <v>46</v>
      </c>
      <c r="C14">
        <v>8</v>
      </c>
    </row>
    <row r="15" spans="1:3" x14ac:dyDescent="0.25">
      <c r="A15" s="1" t="s">
        <v>47</v>
      </c>
      <c r="B15" s="1" t="s">
        <v>48</v>
      </c>
      <c r="C15">
        <v>8</v>
      </c>
    </row>
    <row r="16" spans="1:3" x14ac:dyDescent="0.25">
      <c r="A16" s="1" t="s">
        <v>49</v>
      </c>
      <c r="B16" s="1" t="s">
        <v>50</v>
      </c>
      <c r="C16">
        <v>8</v>
      </c>
    </row>
    <row r="17" spans="1:3" x14ac:dyDescent="0.25">
      <c r="A17" s="1" t="s">
        <v>51</v>
      </c>
      <c r="B17" s="1" t="s">
        <v>52</v>
      </c>
      <c r="C17">
        <v>8</v>
      </c>
    </row>
    <row r="18" spans="1:3" x14ac:dyDescent="0.25">
      <c r="A18" s="1" t="s">
        <v>53</v>
      </c>
      <c r="B18" s="1" t="s">
        <v>54</v>
      </c>
      <c r="C18">
        <v>8</v>
      </c>
    </row>
    <row r="19" spans="1:3" x14ac:dyDescent="0.25">
      <c r="A19" s="1" t="s">
        <v>55</v>
      </c>
      <c r="B19" s="1" t="s">
        <v>56</v>
      </c>
      <c r="C19">
        <v>8</v>
      </c>
    </row>
    <row r="20" spans="1:3" x14ac:dyDescent="0.25">
      <c r="A20" s="1" t="s">
        <v>57</v>
      </c>
      <c r="B20" s="1" t="s">
        <v>58</v>
      </c>
      <c r="C20">
        <v>8</v>
      </c>
    </row>
    <row r="21" spans="1:3" x14ac:dyDescent="0.25">
      <c r="A21" s="1" t="s">
        <v>59</v>
      </c>
      <c r="B21" s="1" t="s">
        <v>60</v>
      </c>
      <c r="C21">
        <v>8</v>
      </c>
    </row>
    <row r="22" spans="1:3" x14ac:dyDescent="0.25">
      <c r="A22" s="1" t="s">
        <v>61</v>
      </c>
      <c r="B22" s="1" t="s">
        <v>62</v>
      </c>
      <c r="C22">
        <v>8</v>
      </c>
    </row>
    <row r="23" spans="1:3" x14ac:dyDescent="0.25">
      <c r="A23" s="1" t="s">
        <v>63</v>
      </c>
      <c r="B23" s="1" t="s">
        <v>62</v>
      </c>
      <c r="C23">
        <v>8</v>
      </c>
    </row>
    <row r="24" spans="1:3" x14ac:dyDescent="0.25">
      <c r="A24" s="1" t="s">
        <v>64</v>
      </c>
      <c r="B24" s="1" t="s">
        <v>65</v>
      </c>
      <c r="C24">
        <v>8</v>
      </c>
    </row>
    <row r="25" spans="1:3" x14ac:dyDescent="0.25">
      <c r="A25" s="1" t="s">
        <v>66</v>
      </c>
      <c r="B25" s="1" t="s">
        <v>67</v>
      </c>
      <c r="C25">
        <v>8</v>
      </c>
    </row>
    <row r="26" spans="1:3" x14ac:dyDescent="0.25">
      <c r="A26" s="1" t="s">
        <v>68</v>
      </c>
      <c r="B26" s="1" t="s">
        <v>69</v>
      </c>
      <c r="C26">
        <v>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7"/>
  <sheetViews>
    <sheetView topLeftCell="A4" workbookViewId="0">
      <selection activeCell="B23" sqref="B23:B49"/>
    </sheetView>
  </sheetViews>
  <sheetFormatPr baseColWidth="10" defaultRowHeight="15" x14ac:dyDescent="0.25"/>
  <cols>
    <col min="1" max="1" width="30.85546875" bestFit="1" customWidth="1"/>
    <col min="3" max="3" width="39.42578125" bestFit="1" customWidth="1"/>
  </cols>
  <sheetData>
    <row r="1" spans="1:3" ht="15.75" thickBot="1" x14ac:dyDescent="0.3">
      <c r="A1" s="4" t="s">
        <v>199</v>
      </c>
      <c r="C1" s="5" t="s">
        <v>193</v>
      </c>
    </row>
    <row r="2" spans="1:3" ht="15.75" thickBot="1" x14ac:dyDescent="0.3">
      <c r="A2" s="3" t="s">
        <v>70</v>
      </c>
      <c r="C2" s="6" t="s">
        <v>186</v>
      </c>
    </row>
    <row r="3" spans="1:3" ht="15.75" thickBot="1" x14ac:dyDescent="0.3">
      <c r="A3" s="3" t="s">
        <v>71</v>
      </c>
      <c r="C3" s="6" t="s">
        <v>187</v>
      </c>
    </row>
    <row r="4" spans="1:3" ht="15.75" thickBot="1" x14ac:dyDescent="0.3">
      <c r="A4" s="3" t="s">
        <v>72</v>
      </c>
      <c r="C4" s="6" t="s">
        <v>188</v>
      </c>
    </row>
    <row r="5" spans="1:3" ht="15.75" thickBot="1" x14ac:dyDescent="0.3">
      <c r="A5" s="3" t="s">
        <v>73</v>
      </c>
      <c r="C5" s="6" t="s">
        <v>189</v>
      </c>
    </row>
    <row r="6" spans="1:3" ht="15.75" thickBot="1" x14ac:dyDescent="0.3">
      <c r="A6" s="3" t="s">
        <v>74</v>
      </c>
      <c r="C6" s="6" t="s">
        <v>190</v>
      </c>
    </row>
    <row r="7" spans="1:3" ht="15.75" thickBot="1" x14ac:dyDescent="0.3">
      <c r="A7" s="3" t="s">
        <v>75</v>
      </c>
      <c r="C7" s="6" t="s">
        <v>191</v>
      </c>
    </row>
    <row r="8" spans="1:3" ht="15.75" thickBot="1" x14ac:dyDescent="0.3">
      <c r="A8" s="3" t="s">
        <v>76</v>
      </c>
      <c r="C8" s="6" t="s">
        <v>192</v>
      </c>
    </row>
    <row r="9" spans="1:3" ht="15.75" thickBot="1" x14ac:dyDescent="0.3">
      <c r="A9" s="3" t="s">
        <v>77</v>
      </c>
      <c r="C9" s="6" t="s">
        <v>194</v>
      </c>
    </row>
    <row r="10" spans="1:3" ht="15.75" thickBot="1" x14ac:dyDescent="0.3">
      <c r="A10" s="3" t="s">
        <v>78</v>
      </c>
      <c r="C10" s="6" t="s">
        <v>195</v>
      </c>
    </row>
    <row r="11" spans="1:3" ht="15.75" thickBot="1" x14ac:dyDescent="0.3">
      <c r="A11" s="3" t="s">
        <v>79</v>
      </c>
      <c r="C11" s="6" t="s">
        <v>196</v>
      </c>
    </row>
    <row r="12" spans="1:3" ht="15.75" thickBot="1" x14ac:dyDescent="0.3">
      <c r="A12" s="3" t="s">
        <v>80</v>
      </c>
      <c r="C12" s="6" t="s">
        <v>197</v>
      </c>
    </row>
    <row r="13" spans="1:3" ht="15.75" thickBot="1" x14ac:dyDescent="0.3">
      <c r="A13" s="3" t="s">
        <v>81</v>
      </c>
      <c r="C13" s="7" t="s">
        <v>198</v>
      </c>
    </row>
    <row r="14" spans="1:3" ht="15.75" thickBot="1" x14ac:dyDescent="0.3">
      <c r="A14" s="3" t="s">
        <v>82</v>
      </c>
    </row>
    <row r="15" spans="1:3" ht="15.75" thickBot="1" x14ac:dyDescent="0.3">
      <c r="A15" s="3" t="s">
        <v>83</v>
      </c>
      <c r="C15" s="5" t="s">
        <v>202</v>
      </c>
    </row>
    <row r="16" spans="1:3" ht="15.75" thickBot="1" x14ac:dyDescent="0.3">
      <c r="A16" s="3" t="s">
        <v>84</v>
      </c>
      <c r="C16" s="6" t="s">
        <v>200</v>
      </c>
    </row>
    <row r="17" spans="1:3" ht="15.75" thickBot="1" x14ac:dyDescent="0.3">
      <c r="A17" s="3" t="s">
        <v>85</v>
      </c>
      <c r="C17" s="7" t="s">
        <v>201</v>
      </c>
    </row>
    <row r="18" spans="1:3" ht="15.75" thickBot="1" x14ac:dyDescent="0.3">
      <c r="A18" s="3" t="s">
        <v>86</v>
      </c>
    </row>
    <row r="19" spans="1:3" ht="15.75" thickBot="1" x14ac:dyDescent="0.3">
      <c r="A19" s="3" t="s">
        <v>87</v>
      </c>
      <c r="C19" s="7" t="s">
        <v>245</v>
      </c>
    </row>
    <row r="20" spans="1:3" ht="15.75" thickBot="1" x14ac:dyDescent="0.3">
      <c r="A20" s="3" t="s">
        <v>88</v>
      </c>
      <c r="C20" s="7" t="s">
        <v>246</v>
      </c>
    </row>
    <row r="21" spans="1:3" ht="15.75" thickBot="1" x14ac:dyDescent="0.3">
      <c r="A21" s="3" t="s">
        <v>89</v>
      </c>
    </row>
    <row r="22" spans="1:3" ht="15.75" thickBot="1" x14ac:dyDescent="0.3">
      <c r="A22" s="3" t="s">
        <v>90</v>
      </c>
    </row>
    <row r="23" spans="1:3" ht="15.75" thickBot="1" x14ac:dyDescent="0.3">
      <c r="A23" s="3" t="s">
        <v>91</v>
      </c>
    </row>
    <row r="24" spans="1:3" ht="15.75" thickBot="1" x14ac:dyDescent="0.3">
      <c r="A24" s="3" t="s">
        <v>92</v>
      </c>
    </row>
    <row r="25" spans="1:3" ht="15.75" thickBot="1" x14ac:dyDescent="0.3">
      <c r="A25" s="3" t="s">
        <v>93</v>
      </c>
    </row>
    <row r="26" spans="1:3" ht="15.75" thickBot="1" x14ac:dyDescent="0.3">
      <c r="A26" s="3" t="s">
        <v>94</v>
      </c>
    </row>
    <row r="27" spans="1:3" ht="15.75" thickBot="1" x14ac:dyDescent="0.3">
      <c r="A27" s="3" t="s">
        <v>95</v>
      </c>
    </row>
    <row r="28" spans="1:3" ht="15.75" thickBot="1" x14ac:dyDescent="0.3">
      <c r="A28" s="3" t="s">
        <v>96</v>
      </c>
    </row>
    <row r="29" spans="1:3" ht="15.75" thickBot="1" x14ac:dyDescent="0.3">
      <c r="A29" s="3" t="s">
        <v>97</v>
      </c>
    </row>
    <row r="30" spans="1:3" ht="15.75" thickBot="1" x14ac:dyDescent="0.3">
      <c r="A30" s="3" t="s">
        <v>98</v>
      </c>
    </row>
    <row r="31" spans="1:3" ht="15.75" thickBot="1" x14ac:dyDescent="0.3">
      <c r="A31" s="3" t="s">
        <v>99</v>
      </c>
    </row>
    <row r="32" spans="1:3" ht="15.75" thickBot="1" x14ac:dyDescent="0.3">
      <c r="A32" s="3" t="s">
        <v>100</v>
      </c>
    </row>
    <row r="33" spans="1:1" ht="15.75" thickBot="1" x14ac:dyDescent="0.3">
      <c r="A33" s="3" t="s">
        <v>101</v>
      </c>
    </row>
    <row r="34" spans="1:1" ht="15.75" thickBot="1" x14ac:dyDescent="0.3">
      <c r="A34" s="3" t="s">
        <v>102</v>
      </c>
    </row>
    <row r="35" spans="1:1" ht="15.75" thickBot="1" x14ac:dyDescent="0.3">
      <c r="A35" s="3" t="s">
        <v>103</v>
      </c>
    </row>
    <row r="36" spans="1:1" ht="15.75" thickBot="1" x14ac:dyDescent="0.3">
      <c r="A36" s="3" t="s">
        <v>104</v>
      </c>
    </row>
    <row r="37" spans="1:1" ht="15.75" thickBot="1" x14ac:dyDescent="0.3">
      <c r="A37" s="3" t="s">
        <v>105</v>
      </c>
    </row>
    <row r="38" spans="1:1" ht="15.75" thickBot="1" x14ac:dyDescent="0.3">
      <c r="A38" s="3" t="s">
        <v>106</v>
      </c>
    </row>
    <row r="39" spans="1:1" ht="15.75" thickBot="1" x14ac:dyDescent="0.3">
      <c r="A39" s="3" t="s">
        <v>107</v>
      </c>
    </row>
    <row r="40" spans="1:1" ht="15.75" thickBot="1" x14ac:dyDescent="0.3">
      <c r="A40" s="3" t="s">
        <v>108</v>
      </c>
    </row>
    <row r="41" spans="1:1" ht="15.75" thickBot="1" x14ac:dyDescent="0.3">
      <c r="A41" s="3" t="s">
        <v>109</v>
      </c>
    </row>
    <row r="42" spans="1:1" ht="15.75" thickBot="1" x14ac:dyDescent="0.3">
      <c r="A42" s="3" t="s">
        <v>110</v>
      </c>
    </row>
    <row r="43" spans="1:1" ht="15.75" thickBot="1" x14ac:dyDescent="0.3">
      <c r="A43" s="3" t="s">
        <v>111</v>
      </c>
    </row>
    <row r="44" spans="1:1" ht="15.75" thickBot="1" x14ac:dyDescent="0.3">
      <c r="A44" s="3" t="s">
        <v>112</v>
      </c>
    </row>
    <row r="45" spans="1:1" ht="15.75" thickBot="1" x14ac:dyDescent="0.3">
      <c r="A45" s="3" t="s">
        <v>113</v>
      </c>
    </row>
    <row r="46" spans="1:1" ht="15.75" thickBot="1" x14ac:dyDescent="0.3">
      <c r="A46" s="3" t="s">
        <v>114</v>
      </c>
    </row>
    <row r="47" spans="1:1" ht="15.75" thickBot="1" x14ac:dyDescent="0.3">
      <c r="A47" s="3" t="s">
        <v>115</v>
      </c>
    </row>
    <row r="48" spans="1:1" ht="15.75" thickBot="1" x14ac:dyDescent="0.3">
      <c r="A48" s="3" t="s">
        <v>116</v>
      </c>
    </row>
    <row r="49" spans="1:1" ht="15.75" thickBot="1" x14ac:dyDescent="0.3">
      <c r="A49" s="3" t="s">
        <v>117</v>
      </c>
    </row>
    <row r="50" spans="1:1" ht="15.75" thickBot="1" x14ac:dyDescent="0.3">
      <c r="A50" s="3" t="s">
        <v>118</v>
      </c>
    </row>
    <row r="51" spans="1:1" ht="15.75" thickBot="1" x14ac:dyDescent="0.3">
      <c r="A51" s="3" t="s">
        <v>119</v>
      </c>
    </row>
    <row r="52" spans="1:1" ht="15.75" thickBot="1" x14ac:dyDescent="0.3">
      <c r="A52" s="3" t="s">
        <v>120</v>
      </c>
    </row>
    <row r="53" spans="1:1" ht="15.75" thickBot="1" x14ac:dyDescent="0.3">
      <c r="A53" s="3" t="s">
        <v>121</v>
      </c>
    </row>
    <row r="54" spans="1:1" ht="15.75" thickBot="1" x14ac:dyDescent="0.3">
      <c r="A54" s="3" t="s">
        <v>122</v>
      </c>
    </row>
    <row r="55" spans="1:1" ht="15.75" thickBot="1" x14ac:dyDescent="0.3">
      <c r="A55" s="3" t="s">
        <v>123</v>
      </c>
    </row>
    <row r="56" spans="1:1" ht="15.75" thickBot="1" x14ac:dyDescent="0.3">
      <c r="A56" s="3" t="s">
        <v>124</v>
      </c>
    </row>
    <row r="57" spans="1:1" ht="15.75" thickBot="1" x14ac:dyDescent="0.3">
      <c r="A57" s="3" t="s">
        <v>125</v>
      </c>
    </row>
    <row r="58" spans="1:1" ht="15.75" thickBot="1" x14ac:dyDescent="0.3">
      <c r="A58" s="3" t="s">
        <v>126</v>
      </c>
    </row>
    <row r="59" spans="1:1" ht="15.75" thickBot="1" x14ac:dyDescent="0.3">
      <c r="A59" s="3" t="s">
        <v>127</v>
      </c>
    </row>
    <row r="60" spans="1:1" ht="15.75" thickBot="1" x14ac:dyDescent="0.3">
      <c r="A60" s="3" t="s">
        <v>128</v>
      </c>
    </row>
    <row r="61" spans="1:1" ht="15.75" thickBot="1" x14ac:dyDescent="0.3">
      <c r="A61" s="3" t="s">
        <v>129</v>
      </c>
    </row>
    <row r="62" spans="1:1" ht="15.75" thickBot="1" x14ac:dyDescent="0.3">
      <c r="A62" s="3" t="s">
        <v>130</v>
      </c>
    </row>
    <row r="63" spans="1:1" ht="15.75" thickBot="1" x14ac:dyDescent="0.3">
      <c r="A63" s="3" t="s">
        <v>131</v>
      </c>
    </row>
    <row r="64" spans="1:1" ht="15.75" thickBot="1" x14ac:dyDescent="0.3">
      <c r="A64" s="3" t="s">
        <v>132</v>
      </c>
    </row>
    <row r="65" spans="1:1" ht="15.75" thickBot="1" x14ac:dyDescent="0.3">
      <c r="A65" s="3" t="s">
        <v>133</v>
      </c>
    </row>
    <row r="66" spans="1:1" ht="15.75" thickBot="1" x14ac:dyDescent="0.3">
      <c r="A66" s="3" t="s">
        <v>134</v>
      </c>
    </row>
    <row r="67" spans="1:1" ht="15.75" thickBot="1" x14ac:dyDescent="0.3">
      <c r="A67" s="3" t="s">
        <v>135</v>
      </c>
    </row>
    <row r="68" spans="1:1" ht="15.75" thickBot="1" x14ac:dyDescent="0.3">
      <c r="A68" s="3" t="s">
        <v>136</v>
      </c>
    </row>
    <row r="69" spans="1:1" ht="15.75" thickBot="1" x14ac:dyDescent="0.3">
      <c r="A69" s="3" t="s">
        <v>137</v>
      </c>
    </row>
    <row r="70" spans="1:1" ht="15.75" thickBot="1" x14ac:dyDescent="0.3">
      <c r="A70" s="3" t="s">
        <v>138</v>
      </c>
    </row>
    <row r="71" spans="1:1" ht="15.75" thickBot="1" x14ac:dyDescent="0.3">
      <c r="A71" s="3" t="s">
        <v>139</v>
      </c>
    </row>
    <row r="72" spans="1:1" ht="15.75" thickBot="1" x14ac:dyDescent="0.3">
      <c r="A72" s="3" t="s">
        <v>140</v>
      </c>
    </row>
    <row r="73" spans="1:1" ht="15.75" thickBot="1" x14ac:dyDescent="0.3">
      <c r="A73" s="3" t="s">
        <v>141</v>
      </c>
    </row>
    <row r="74" spans="1:1" ht="15.75" thickBot="1" x14ac:dyDescent="0.3">
      <c r="A74" s="3" t="s">
        <v>142</v>
      </c>
    </row>
    <row r="75" spans="1:1" ht="15.75" thickBot="1" x14ac:dyDescent="0.3">
      <c r="A75" s="3" t="s">
        <v>143</v>
      </c>
    </row>
    <row r="76" spans="1:1" ht="15.75" thickBot="1" x14ac:dyDescent="0.3">
      <c r="A76" s="3" t="s">
        <v>144</v>
      </c>
    </row>
    <row r="77" spans="1:1" ht="15.75" thickBot="1" x14ac:dyDescent="0.3">
      <c r="A77" s="3" t="s">
        <v>145</v>
      </c>
    </row>
    <row r="78" spans="1:1" ht="15.75" thickBot="1" x14ac:dyDescent="0.3">
      <c r="A78" s="3" t="s">
        <v>146</v>
      </c>
    </row>
    <row r="79" spans="1:1" ht="15.75" thickBot="1" x14ac:dyDescent="0.3">
      <c r="A79" s="3" t="s">
        <v>147</v>
      </c>
    </row>
    <row r="80" spans="1:1" ht="15.75" thickBot="1" x14ac:dyDescent="0.3">
      <c r="A80" s="3" t="s">
        <v>148</v>
      </c>
    </row>
    <row r="81" spans="1:1" ht="15.75" thickBot="1" x14ac:dyDescent="0.3">
      <c r="A81" s="3" t="s">
        <v>149</v>
      </c>
    </row>
    <row r="82" spans="1:1" ht="15.75" thickBot="1" x14ac:dyDescent="0.3">
      <c r="A82" s="3" t="s">
        <v>150</v>
      </c>
    </row>
    <row r="83" spans="1:1" ht="15.75" thickBot="1" x14ac:dyDescent="0.3">
      <c r="A83" s="3" t="s">
        <v>151</v>
      </c>
    </row>
    <row r="84" spans="1:1" ht="15.75" thickBot="1" x14ac:dyDescent="0.3">
      <c r="A84" s="3" t="s">
        <v>152</v>
      </c>
    </row>
    <row r="85" spans="1:1" ht="15.75" thickBot="1" x14ac:dyDescent="0.3">
      <c r="A85" s="3" t="s">
        <v>153</v>
      </c>
    </row>
    <row r="86" spans="1:1" ht="15.75" thickBot="1" x14ac:dyDescent="0.3">
      <c r="A86" s="3" t="s">
        <v>154</v>
      </c>
    </row>
    <row r="87" spans="1:1" ht="15.75" thickBot="1" x14ac:dyDescent="0.3">
      <c r="A87" s="3" t="s">
        <v>155</v>
      </c>
    </row>
    <row r="88" spans="1:1" ht="15.75" thickBot="1" x14ac:dyDescent="0.3">
      <c r="A88" s="3" t="s">
        <v>156</v>
      </c>
    </row>
    <row r="89" spans="1:1" ht="15.75" thickBot="1" x14ac:dyDescent="0.3">
      <c r="A89" s="3" t="s">
        <v>157</v>
      </c>
    </row>
    <row r="90" spans="1:1" ht="15.75" thickBot="1" x14ac:dyDescent="0.3">
      <c r="A90" s="3" t="s">
        <v>158</v>
      </c>
    </row>
    <row r="91" spans="1:1" ht="15.75" thickBot="1" x14ac:dyDescent="0.3">
      <c r="A91" s="3" t="s">
        <v>159</v>
      </c>
    </row>
    <row r="92" spans="1:1" ht="15.75" thickBot="1" x14ac:dyDescent="0.3">
      <c r="A92" s="3" t="s">
        <v>160</v>
      </c>
    </row>
    <row r="93" spans="1:1" ht="15.75" thickBot="1" x14ac:dyDescent="0.3">
      <c r="A93" s="3" t="s">
        <v>161</v>
      </c>
    </row>
    <row r="94" spans="1:1" ht="15.75" thickBot="1" x14ac:dyDescent="0.3">
      <c r="A94" s="3" t="s">
        <v>162</v>
      </c>
    </row>
    <row r="95" spans="1:1" ht="15.75" thickBot="1" x14ac:dyDescent="0.3">
      <c r="A95" s="3" t="s">
        <v>163</v>
      </c>
    </row>
    <row r="96" spans="1:1" ht="15.75" thickBot="1" x14ac:dyDescent="0.3">
      <c r="A96" s="3" t="s">
        <v>164</v>
      </c>
    </row>
    <row r="97" spans="1:1" ht="15.75" thickBot="1" x14ac:dyDescent="0.3">
      <c r="A97" s="3" t="s">
        <v>165</v>
      </c>
    </row>
    <row r="98" spans="1:1" ht="15.75" thickBot="1" x14ac:dyDescent="0.3">
      <c r="A98" s="3" t="s">
        <v>166</v>
      </c>
    </row>
    <row r="99" spans="1:1" ht="15.75" thickBot="1" x14ac:dyDescent="0.3">
      <c r="A99" s="3" t="s">
        <v>167</v>
      </c>
    </row>
    <row r="100" spans="1:1" ht="15.75" thickBot="1" x14ac:dyDescent="0.3">
      <c r="A100" s="3" t="s">
        <v>168</v>
      </c>
    </row>
    <row r="101" spans="1:1" ht="15.75" thickBot="1" x14ac:dyDescent="0.3">
      <c r="A101" s="3" t="s">
        <v>169</v>
      </c>
    </row>
    <row r="102" spans="1:1" ht="15.75" thickBot="1" x14ac:dyDescent="0.3">
      <c r="A102" s="3" t="s">
        <v>170</v>
      </c>
    </row>
    <row r="103" spans="1:1" ht="15.75" thickBot="1" x14ac:dyDescent="0.3">
      <c r="A103" s="3" t="s">
        <v>171</v>
      </c>
    </row>
    <row r="104" spans="1:1" ht="15.75" thickBot="1" x14ac:dyDescent="0.3">
      <c r="A104" s="3" t="s">
        <v>172</v>
      </c>
    </row>
    <row r="105" spans="1:1" ht="15.75" thickBot="1" x14ac:dyDescent="0.3">
      <c r="A105" s="3" t="s">
        <v>173</v>
      </c>
    </row>
    <row r="106" spans="1:1" ht="15.75" thickBot="1" x14ac:dyDescent="0.3">
      <c r="A106" s="3" t="s">
        <v>174</v>
      </c>
    </row>
    <row r="107" spans="1:1" ht="15.75" thickBot="1" x14ac:dyDescent="0.3">
      <c r="A107" s="3" t="s">
        <v>175</v>
      </c>
    </row>
    <row r="108" spans="1:1" ht="15.75" thickBot="1" x14ac:dyDescent="0.3">
      <c r="A108" s="3" t="s">
        <v>176</v>
      </c>
    </row>
    <row r="109" spans="1:1" ht="15.75" thickBot="1" x14ac:dyDescent="0.3">
      <c r="A109" s="3" t="s">
        <v>177</v>
      </c>
    </row>
    <row r="110" spans="1:1" ht="15.75" thickBot="1" x14ac:dyDescent="0.3">
      <c r="A110" s="3" t="s">
        <v>178</v>
      </c>
    </row>
    <row r="111" spans="1:1" ht="15.75" thickBot="1" x14ac:dyDescent="0.3">
      <c r="A111" s="3" t="s">
        <v>179</v>
      </c>
    </row>
    <row r="112" spans="1:1" ht="15.75" thickBot="1" x14ac:dyDescent="0.3">
      <c r="A112" s="3" t="s">
        <v>180</v>
      </c>
    </row>
    <row r="113" spans="1:1" ht="15.75" thickBot="1" x14ac:dyDescent="0.3">
      <c r="A113" s="3" t="s">
        <v>181</v>
      </c>
    </row>
    <row r="114" spans="1:1" ht="15.75" thickBot="1" x14ac:dyDescent="0.3">
      <c r="A114" s="3" t="s">
        <v>182</v>
      </c>
    </row>
    <row r="115" spans="1:1" ht="15.75" thickBot="1" x14ac:dyDescent="0.3">
      <c r="A115" s="3" t="s">
        <v>183</v>
      </c>
    </row>
    <row r="116" spans="1:1" ht="15.75" thickBot="1" x14ac:dyDescent="0.3">
      <c r="A116" s="3" t="s">
        <v>184</v>
      </c>
    </row>
    <row r="117" spans="1:1" ht="15.75" thickBot="1" x14ac:dyDescent="0.3">
      <c r="A117" s="3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4"/>
  <sheetViews>
    <sheetView topLeftCell="A13" workbookViewId="0">
      <selection activeCell="B23" sqref="B23:B49"/>
    </sheetView>
  </sheetViews>
  <sheetFormatPr baseColWidth="10" defaultRowHeight="15" x14ac:dyDescent="0.25"/>
  <cols>
    <col min="2" max="2" width="136.85546875" customWidth="1"/>
    <col min="3" max="3" width="29.140625" customWidth="1"/>
    <col min="4" max="4" width="3.85546875" customWidth="1"/>
  </cols>
  <sheetData>
    <row r="1" spans="1:5" x14ac:dyDescent="0.25">
      <c r="A1" s="11" t="s">
        <v>204</v>
      </c>
      <c r="B1" s="11" t="s">
        <v>205</v>
      </c>
      <c r="C1" s="14"/>
    </row>
    <row r="2" spans="1:5" ht="18.75" x14ac:dyDescent="0.25">
      <c r="A2" s="12">
        <v>202</v>
      </c>
      <c r="B2" s="13" t="s">
        <v>221</v>
      </c>
      <c r="C2" s="15"/>
      <c r="D2" t="s">
        <v>206</v>
      </c>
      <c r="E2" t="str">
        <f>+A2&amp;D2&amp;B2</f>
        <v>202-Realizar una investigación para la innovación en el abastecimiento de agua potable en zonas rurales.</v>
      </c>
    </row>
    <row r="3" spans="1:5" ht="18.75" x14ac:dyDescent="0.25">
      <c r="A3" s="12">
        <v>240</v>
      </c>
      <c r="B3" s="13" t="s">
        <v>222</v>
      </c>
      <c r="C3" s="15"/>
      <c r="D3" t="s">
        <v>206</v>
      </c>
      <c r="E3" t="str">
        <f t="shared" ref="E3:E24" si="0">+A3&amp;D3&amp;B3</f>
        <v>240-Implementar en 60 municipios la estrategia para mejorar la eficiencia de los prestadores de servicios públicos.</v>
      </c>
    </row>
    <row r="4" spans="1:5" ht="18.75" x14ac:dyDescent="0.25">
      <c r="A4" s="12">
        <v>241</v>
      </c>
      <c r="B4" s="13" t="s">
        <v>223</v>
      </c>
      <c r="C4" s="15"/>
      <c r="D4" t="s">
        <v>206</v>
      </c>
      <c r="E4" t="str">
        <f t="shared" si="0"/>
        <v>241-Conectar a 50.000 personas nuevas al servicio de acueducto rural.</v>
      </c>
    </row>
    <row r="5" spans="1:5" ht="18.75" x14ac:dyDescent="0.25">
      <c r="A5" s="12">
        <v>242</v>
      </c>
      <c r="B5" s="13" t="s">
        <v>224</v>
      </c>
      <c r="C5" s="15"/>
      <c r="D5" t="s">
        <v>206</v>
      </c>
      <c r="E5" t="str">
        <f t="shared" si="0"/>
        <v>242-Beneficiar a 400 acueductos rurales con mejoramiento institucional y técnico.</v>
      </c>
    </row>
    <row r="6" spans="1:5" ht="18.75" x14ac:dyDescent="0.25">
      <c r="A6" s="12">
        <v>243</v>
      </c>
      <c r="B6" s="13" t="s">
        <v>225</v>
      </c>
      <c r="C6" s="15"/>
      <c r="D6" t="s">
        <v>206</v>
      </c>
      <c r="E6" t="str">
        <f t="shared" si="0"/>
        <v>243-Conectar a 488.000 personas nuevas al servicio de acueducto urbano.</v>
      </c>
    </row>
    <row r="7" spans="1:5" ht="18.75" x14ac:dyDescent="0.25">
      <c r="A7" s="12">
        <v>244</v>
      </c>
      <c r="B7" s="13" t="s">
        <v>226</v>
      </c>
      <c r="C7" s="15"/>
      <c r="D7" t="s">
        <v>206</v>
      </c>
      <c r="E7" t="str">
        <f t="shared" si="0"/>
        <v>244-Conectar a 60.000 personas nuevas al servicio de alcantarillado o con solución de saneamiento de aguas servidas en la zona rural</v>
      </c>
    </row>
    <row r="8" spans="1:5" ht="18.75" x14ac:dyDescent="0.25">
      <c r="A8" s="12">
        <v>245</v>
      </c>
      <c r="B8" s="13" t="s">
        <v>227</v>
      </c>
      <c r="C8" s="15"/>
      <c r="D8" t="s">
        <v>206</v>
      </c>
      <c r="E8" t="str">
        <f t="shared" si="0"/>
        <v>245-Conectar a 496.000 personas nuevas al servicio de alcantarillado urbano.</v>
      </c>
    </row>
    <row r="9" spans="1:5" ht="18.75" x14ac:dyDescent="0.25">
      <c r="A9" s="12">
        <v>246</v>
      </c>
      <c r="B9" s="13" t="s">
        <v>228</v>
      </c>
      <c r="C9" s="15"/>
      <c r="D9" t="s">
        <v>206</v>
      </c>
      <c r="E9" t="str">
        <f t="shared" si="0"/>
        <v>246-Brindar a 538.000 personas nuevas acceso al servicio público de aseo.</v>
      </c>
    </row>
    <row r="10" spans="1:5" ht="18.75" x14ac:dyDescent="0.25">
      <c r="A10" s="12">
        <v>248</v>
      </c>
      <c r="B10" s="13" t="s">
        <v>229</v>
      </c>
      <c r="C10" s="15"/>
      <c r="D10" t="s">
        <v>206</v>
      </c>
      <c r="E10" t="str">
        <f t="shared" si="0"/>
        <v>248-Implementar en 46 municipios la estrategia para mejorar la calidad del agua para consumo humano.</v>
      </c>
    </row>
    <row r="11" spans="1:5" ht="18.75" x14ac:dyDescent="0.25">
      <c r="A11" s="12">
        <v>291</v>
      </c>
      <c r="B11" s="13" t="s">
        <v>230</v>
      </c>
      <c r="C11" s="15"/>
      <c r="D11" t="s">
        <v>206</v>
      </c>
      <c r="E11" t="str">
        <f t="shared" si="0"/>
        <v>291-Poner en operación 15 plantas de tratamiento de aguas residuales (PTAR).</v>
      </c>
    </row>
    <row r="12" spans="1:5" ht="18.75" x14ac:dyDescent="0.25">
      <c r="A12" s="12">
        <v>292</v>
      </c>
      <c r="B12" s="13" t="s">
        <v>231</v>
      </c>
      <c r="C12" s="15"/>
      <c r="D12" t="s">
        <v>206</v>
      </c>
      <c r="E12" t="str">
        <f t="shared" si="0"/>
        <v>292-Implementar en 12 sistemas de acueducto el uso de fuentes o caudales de abastecimiento complementarias.</v>
      </c>
    </row>
    <row r="13" spans="1:5" ht="18.75" x14ac:dyDescent="0.25">
      <c r="A13" s="12">
        <v>293</v>
      </c>
      <c r="B13" s="13" t="s">
        <v>232</v>
      </c>
      <c r="C13" s="15"/>
      <c r="D13" t="s">
        <v>206</v>
      </c>
      <c r="E13" t="str">
        <f t="shared" si="0"/>
        <v>293-Construir un embalse.</v>
      </c>
    </row>
    <row r="14" spans="1:5" ht="18.75" x14ac:dyDescent="0.25">
      <c r="A14" s="12">
        <v>294</v>
      </c>
      <c r="B14" s="13" t="s">
        <v>233</v>
      </c>
      <c r="C14" s="15"/>
      <c r="D14" t="s">
        <v>206</v>
      </c>
      <c r="E14" t="str">
        <f t="shared" si="0"/>
        <v>294-Implementar un sistema de información integrado de gestión de proyectos de agua potable.</v>
      </c>
    </row>
    <row r="15" spans="1:5" ht="18.75" x14ac:dyDescent="0.25">
      <c r="A15" s="12">
        <v>295</v>
      </c>
      <c r="B15" s="13" t="s">
        <v>234</v>
      </c>
      <c r="C15" s="15"/>
      <c r="D15" t="s">
        <v>206</v>
      </c>
      <c r="E15" t="str">
        <f t="shared" si="0"/>
        <v>295-Adoptar un plan maestro de abastecimiento y seguridad hídrica de Cundinamarca - Bogotá.</v>
      </c>
    </row>
    <row r="16" spans="1:5" ht="18.75" x14ac:dyDescent="0.25">
      <c r="A16" s="12">
        <v>296</v>
      </c>
      <c r="B16" s="13" t="s">
        <v>235</v>
      </c>
      <c r="C16" s="15"/>
      <c r="D16" t="s">
        <v>206</v>
      </c>
      <c r="E16" t="str">
        <f t="shared" si="0"/>
        <v>296-Realizar 4 estudios de factibilidad o de detalle de embalses.</v>
      </c>
    </row>
    <row r="17" spans="1:5" ht="18.75" x14ac:dyDescent="0.25">
      <c r="A17" s="12">
        <v>300</v>
      </c>
      <c r="B17" s="13" t="s">
        <v>236</v>
      </c>
      <c r="C17" s="15"/>
      <c r="D17" t="s">
        <v>206</v>
      </c>
      <c r="E17" t="str">
        <f t="shared" si="0"/>
        <v>300-Poner en operación 3 nuevos sistemas de aprovechamiento de residuos sólidos.</v>
      </c>
    </row>
    <row r="18" spans="1:5" ht="18.75" x14ac:dyDescent="0.25">
      <c r="A18" s="12">
        <v>306</v>
      </c>
      <c r="B18" s="13" t="s">
        <v>237</v>
      </c>
      <c r="C18" s="15"/>
      <c r="D18" t="s">
        <v>206</v>
      </c>
      <c r="E18" t="str">
        <f t="shared" si="0"/>
        <v>306-Formular el plan de emergencia y contingencia en 300 prestadores de acueducto, alcantarillado y aseo.</v>
      </c>
    </row>
    <row r="19" spans="1:5" ht="18.75" x14ac:dyDescent="0.25">
      <c r="A19" s="12">
        <v>313</v>
      </c>
      <c r="B19" s="13" t="s">
        <v>238</v>
      </c>
      <c r="C19" s="15"/>
      <c r="D19" t="s">
        <v>206</v>
      </c>
      <c r="E19" t="str">
        <f t="shared" si="0"/>
        <v>313-Atender el 100% de las solicitudes de emergencias presentadas en acueducto, alcantarillado y aseo.</v>
      </c>
    </row>
    <row r="20" spans="1:5" ht="18.75" x14ac:dyDescent="0.25">
      <c r="A20" s="12">
        <v>342</v>
      </c>
      <c r="B20" s="13" t="s">
        <v>239</v>
      </c>
      <c r="C20" s="15"/>
      <c r="D20" t="s">
        <v>206</v>
      </c>
      <c r="E20" t="str">
        <f t="shared" si="0"/>
        <v>342-Entregar la estación elevadora de Canoas, en cumplimiento de la sentencia 2001-90479 de marzo 28 de 2014 del Consejo de Estado.</v>
      </c>
    </row>
    <row r="21" spans="1:5" ht="18.75" x14ac:dyDescent="0.25">
      <c r="A21" s="12">
        <v>359</v>
      </c>
      <c r="B21" s="13" t="s">
        <v>240</v>
      </c>
      <c r="C21" s="15"/>
      <c r="D21" t="s">
        <v>206</v>
      </c>
      <c r="E21" t="str">
        <f t="shared" si="0"/>
        <v>359-Acompañar una estrategia para determinar nuevos espacios de aprovechamiento de residuos en la región Cundinamarca - Bogotá.</v>
      </c>
    </row>
    <row r="22" spans="1:5" ht="18.75" x14ac:dyDescent="0.25">
      <c r="A22" s="12">
        <v>360</v>
      </c>
      <c r="B22" s="13" t="s">
        <v>241</v>
      </c>
      <c r="C22" s="15"/>
      <c r="D22" t="s">
        <v>206</v>
      </c>
      <c r="E22" t="str">
        <f t="shared" si="0"/>
        <v>360-Aumentar a 11 municipios el abastecimiento de agua potable.</v>
      </c>
    </row>
    <row r="23" spans="1:5" ht="18.75" x14ac:dyDescent="0.25">
      <c r="A23" s="12">
        <v>361</v>
      </c>
      <c r="B23" s="13" t="s">
        <v>242</v>
      </c>
      <c r="C23" s="15"/>
      <c r="D23" t="s">
        <v>206</v>
      </c>
      <c r="E23" t="str">
        <f t="shared" si="0"/>
        <v>361-Conectar a 68.000 personas el servicio de acueducto en el municipio de Soacha.</v>
      </c>
    </row>
    <row r="24" spans="1:5" ht="18.75" x14ac:dyDescent="0.25">
      <c r="A24" s="12">
        <v>362</v>
      </c>
      <c r="B24" s="13" t="s">
        <v>243</v>
      </c>
      <c r="C24" s="15"/>
      <c r="D24" t="s">
        <v>206</v>
      </c>
      <c r="E24" t="str">
        <f t="shared" si="0"/>
        <v>362-Conectar a 68.000 personas al servicio de alcantarillado en el municipio de Soacha.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Ft332-SolicitudCDR</vt:lpstr>
      <vt:lpstr>Rubro</vt:lpstr>
      <vt:lpstr>Fuente</vt:lpstr>
      <vt:lpstr>metas</vt:lpstr>
      <vt:lpstr>'Ft332-SolicitudCDR'!Títulos_a_imprimir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CFP-5298</dc:creator>
  <cp:lastModifiedBy>Luisa Fernanda Gonzalez Garzon</cp:lastModifiedBy>
  <cp:lastPrinted>2024-03-06T16:38:19Z</cp:lastPrinted>
  <dcterms:created xsi:type="dcterms:W3CDTF">2014-01-15T22:53:40Z</dcterms:created>
  <dcterms:modified xsi:type="dcterms:W3CDTF">2024-03-13T22:25:34Z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2023-01-23T19:08:16Z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aba07c96-9f34-446e-a623-3b35cdf28e81</vt:lpwstr>
  </property>
  <property fmtid="{D5CDD505-2E9C-101B-9397-08002B2CF9AE}" pid="7" name="MSIP_Label_defa4170-0d19-0005-0004-bc88714345d2_ActionId">
    <vt:lpwstr>36e4e226-78ab-4b79-a371-e1a1013a64f8</vt:lpwstr>
  </property>
  <property fmtid="{D5CDD505-2E9C-101B-9397-08002B2CF9AE}" pid="8" name="MSIP_Label_defa4170-0d19-0005-0004-bc88714345d2_ContentBits">
    <vt:lpwstr>0</vt:lpwstr>
  </property>
</Properties>
</file>